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9" i="1" l="1"/>
  <c r="N3" i="1" l="1"/>
  <c r="N15" i="1" s="1"/>
  <c r="N4" i="1"/>
  <c r="N5" i="1"/>
  <c r="N7" i="1"/>
  <c r="N8" i="1"/>
  <c r="N10" i="1"/>
  <c r="N11" i="1"/>
  <c r="N12" i="1"/>
  <c r="N13" i="1"/>
  <c r="N14" i="1"/>
</calcChain>
</file>

<file path=xl/sharedStrings.xml><?xml version="1.0" encoding="utf-8"?>
<sst xmlns="http://schemas.openxmlformats.org/spreadsheetml/2006/main" count="28" uniqueCount="28">
  <si>
    <t>Facility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</si>
  <si>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</si>
  <si>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</si>
  <si>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</si>
  <si>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</si>
  <si>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</si>
  <si>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</si>
  <si>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</si>
  <si>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</si>
  <si>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</si>
  <si>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</si>
  <si>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</si>
  <si>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</si>
  <si>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</si>
  <si>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Brooklawn Memorial Park</t>
  </si>
  <si>
    <t>Cotton Crematory</t>
  </si>
  <si>
    <t>Dyers Bay Crematory</t>
  </si>
  <si>
    <t>Gracelawn Memorial Park</t>
  </si>
  <si>
    <t>Great Works Crematory</t>
  </si>
  <si>
    <t>Laurel Hill Cemetery</t>
  </si>
  <si>
    <t>Lighthouse Crematory &amp; Remembrance, Inc.</t>
  </si>
  <si>
    <t>Mt. Hope Cemetery and Crematory</t>
  </si>
  <si>
    <t>Northern Maine Crematory</t>
  </si>
  <si>
    <t xml:space="preserve">Oak Grove Crematory </t>
  </si>
  <si>
    <t>Pine Grove Crematorium</t>
  </si>
  <si>
    <t>Washington County Crematorium</t>
  </si>
  <si>
    <t>Total:</t>
  </si>
  <si>
    <t>Maine Coast Crematory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</si>
</sst>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Q12" sqref="Q12"/>
    </sheetView>
  </sheetViews>
  <sheetFormatPr defaultRowHeight="15" x14ac:dyDescent="0.25"/>
  <cols>
    <col min="1" max="1" width="46.140625" style="1" bestFit="1" customWidth="1"/>
    <col min="2" max="3" width="12.28515625" style="1" customWidth="1"/>
    <col min="4" max="4" width="11.140625" style="1" customWidth="1"/>
    <col min="5" max="5" width="12" style="1" customWidth="1"/>
    <col min="6" max="7" width="11" style="1" customWidth="1"/>
    <col min="8" max="8" width="11.28515625" style="1" customWidth="1"/>
    <col min="9" max="9" width="10.5703125" style="1" customWidth="1"/>
    <col min="10" max="10" width="12.42578125" style="1" bestFit="1" customWidth="1"/>
    <col min="11" max="11" width="10.5703125" style="1" customWidth="1"/>
    <col min="12" max="12" width="11.5703125" style="1" bestFit="1" customWidth="1"/>
    <col min="13" max="13" width="11.85546875" style="1" bestFit="1" customWidth="1"/>
    <col min="14" max="14" width="7.7109375" style="1" bestFit="1" customWidth="1"/>
    <col min="15" max="16384" width="9.140625" style="1"/>
  </cols>
  <sheetData>
    <row r="1" spans="1:14" s="7" customFormat="1" ht="15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15.75" x14ac:dyDescent="0.25">
      <c r="A2" s="2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">
        <v>2301</v>
      </c>
    </row>
    <row r="3" spans="1:14" ht="15.75" x14ac:dyDescent="0.25">
      <c r="A3" s="3" t="s">
        <v>15</v>
      </c>
      <c r="B3" s="9">
        <v>17</v>
      </c>
      <c r="C3" s="9">
        <v>34</v>
      </c>
      <c r="D3" s="9">
        <v>49</v>
      </c>
      <c r="E3" s="9">
        <v>47</v>
      </c>
      <c r="F3" s="9">
        <v>48</v>
      </c>
      <c r="G3" s="9">
        <v>56</v>
      </c>
      <c r="H3" s="9">
        <v>46</v>
      </c>
      <c r="I3" s="9">
        <v>40</v>
      </c>
      <c r="J3" s="9">
        <v>44</v>
      </c>
      <c r="K3" s="9">
        <v>55</v>
      </c>
      <c r="L3" s="9">
        <v>48</v>
      </c>
      <c r="M3" s="9">
        <v>41</v>
      </c>
      <c r="N3" s="3">
        <f t="shared" ref="N3:N14" si="0">SUM(B3:M3)</f>
        <v>525</v>
      </c>
    </row>
    <row r="4" spans="1:14" ht="15.75" x14ac:dyDescent="0.25">
      <c r="A4" s="2" t="s">
        <v>16</v>
      </c>
      <c r="B4" s="8">
        <v>22</v>
      </c>
      <c r="C4" s="8">
        <v>27</v>
      </c>
      <c r="D4" s="8">
        <v>36</v>
      </c>
      <c r="E4" s="8">
        <v>25</v>
      </c>
      <c r="F4" s="8">
        <v>29</v>
      </c>
      <c r="G4" s="8">
        <v>28</v>
      </c>
      <c r="H4" s="8">
        <v>29</v>
      </c>
      <c r="I4" s="8">
        <v>30</v>
      </c>
      <c r="J4" s="8">
        <v>25</v>
      </c>
      <c r="K4" s="8">
        <v>37</v>
      </c>
      <c r="L4" s="8">
        <v>36</v>
      </c>
      <c r="M4" s="8">
        <v>43</v>
      </c>
      <c r="N4" s="2">
        <f t="shared" si="0"/>
        <v>367</v>
      </c>
    </row>
    <row r="5" spans="1:14" ht="15.75" x14ac:dyDescent="0.25">
      <c r="A5" s="3" t="s">
        <v>17</v>
      </c>
      <c r="B5" s="9">
        <v>203</v>
      </c>
      <c r="C5" s="9">
        <v>183</v>
      </c>
      <c r="D5" s="9">
        <v>184</v>
      </c>
      <c r="E5" s="9">
        <v>207</v>
      </c>
      <c r="F5" s="9">
        <v>194</v>
      </c>
      <c r="G5" s="9">
        <v>209</v>
      </c>
      <c r="H5" s="9">
        <v>145</v>
      </c>
      <c r="I5" s="9">
        <v>218</v>
      </c>
      <c r="J5" s="9">
        <v>182</v>
      </c>
      <c r="K5" s="9">
        <v>185</v>
      </c>
      <c r="L5" s="9">
        <v>223</v>
      </c>
      <c r="M5" s="9">
        <v>216</v>
      </c>
      <c r="N5" s="3">
        <f t="shared" si="0"/>
        <v>2349</v>
      </c>
    </row>
    <row r="6" spans="1:14" ht="15.75" x14ac:dyDescent="0.25">
      <c r="A6" s="4" t="s">
        <v>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5">
        <v>664</v>
      </c>
    </row>
    <row r="7" spans="1:14" ht="15.75" x14ac:dyDescent="0.25">
      <c r="A7" s="3" t="s">
        <v>19</v>
      </c>
      <c r="B7" s="9">
        <v>27</v>
      </c>
      <c r="C7" s="9">
        <v>15</v>
      </c>
      <c r="D7" s="9">
        <v>29</v>
      </c>
      <c r="E7" s="9">
        <v>23</v>
      </c>
      <c r="F7" s="9">
        <v>26</v>
      </c>
      <c r="G7" s="9">
        <v>19</v>
      </c>
      <c r="H7" s="9">
        <v>22</v>
      </c>
      <c r="I7" s="9">
        <v>19</v>
      </c>
      <c r="J7" s="9">
        <v>26</v>
      </c>
      <c r="K7" s="9">
        <v>18</v>
      </c>
      <c r="L7" s="9">
        <v>28</v>
      </c>
      <c r="M7" s="9">
        <v>14</v>
      </c>
      <c r="N7" s="3">
        <f t="shared" si="0"/>
        <v>266</v>
      </c>
    </row>
    <row r="8" spans="1:14" ht="15.75" x14ac:dyDescent="0.25">
      <c r="A8" s="4" t="s">
        <v>20</v>
      </c>
      <c r="B8" s="8">
        <v>12</v>
      </c>
      <c r="C8" s="8">
        <v>7</v>
      </c>
      <c r="D8" s="8">
        <v>13</v>
      </c>
      <c r="E8" s="8">
        <v>12</v>
      </c>
      <c r="F8" s="8">
        <v>13</v>
      </c>
      <c r="G8" s="8">
        <v>11</v>
      </c>
      <c r="H8" s="8">
        <v>12</v>
      </c>
      <c r="I8" s="8">
        <v>17</v>
      </c>
      <c r="J8" s="8">
        <v>9</v>
      </c>
      <c r="K8" s="8">
        <v>12</v>
      </c>
      <c r="L8" s="8">
        <v>11</v>
      </c>
      <c r="M8" s="8">
        <v>10</v>
      </c>
      <c r="N8" s="2">
        <f t="shared" si="0"/>
        <v>139</v>
      </c>
    </row>
    <row r="9" spans="1:14" ht="15.75" x14ac:dyDescent="0.25">
      <c r="A9" s="10" t="s">
        <v>27</v>
      </c>
      <c r="B9" s="9">
        <v>82</v>
      </c>
      <c r="C9" s="9">
        <v>52</v>
      </c>
      <c r="D9" s="9">
        <v>81</v>
      </c>
      <c r="E9" s="9">
        <v>84</v>
      </c>
      <c r="F9" s="9">
        <v>92</v>
      </c>
      <c r="G9" s="9">
        <v>97</v>
      </c>
      <c r="H9" s="9">
        <v>73</v>
      </c>
      <c r="I9" s="9">
        <v>80</v>
      </c>
      <c r="J9" s="9">
        <v>62</v>
      </c>
      <c r="K9" s="9">
        <v>64</v>
      </c>
      <c r="L9" s="9">
        <v>68</v>
      </c>
      <c r="M9" s="9">
        <v>87</v>
      </c>
      <c r="N9" s="2">
        <f t="shared" si="0"/>
        <v>922</v>
      </c>
    </row>
    <row r="10" spans="1:14" ht="15.75" x14ac:dyDescent="0.25">
      <c r="A10" s="4" t="s">
        <v>21</v>
      </c>
      <c r="B10" s="8">
        <v>88</v>
      </c>
      <c r="C10" s="8">
        <v>113</v>
      </c>
      <c r="D10" s="8">
        <v>101</v>
      </c>
      <c r="E10" s="8">
        <v>97</v>
      </c>
      <c r="F10" s="8">
        <v>109</v>
      </c>
      <c r="G10" s="8">
        <v>111</v>
      </c>
      <c r="H10" s="8">
        <v>84</v>
      </c>
      <c r="I10" s="8">
        <v>95</v>
      </c>
      <c r="J10" s="8">
        <v>107</v>
      </c>
      <c r="K10" s="8">
        <v>111</v>
      </c>
      <c r="L10" s="8">
        <v>105</v>
      </c>
      <c r="M10" s="8">
        <v>156</v>
      </c>
      <c r="N10" s="2">
        <f t="shared" si="0"/>
        <v>1277</v>
      </c>
    </row>
    <row r="11" spans="1:14" ht="15.75" x14ac:dyDescent="0.25">
      <c r="A11" s="3" t="s">
        <v>22</v>
      </c>
      <c r="B11" s="9">
        <v>45</v>
      </c>
      <c r="C11" s="9">
        <v>28</v>
      </c>
      <c r="D11" s="9">
        <v>42</v>
      </c>
      <c r="E11" s="9">
        <v>40</v>
      </c>
      <c r="F11" s="9">
        <v>48</v>
      </c>
      <c r="G11" s="9">
        <v>39</v>
      </c>
      <c r="H11" s="9">
        <v>47</v>
      </c>
      <c r="I11" s="9">
        <v>42</v>
      </c>
      <c r="J11" s="9">
        <v>33</v>
      </c>
      <c r="K11" s="9">
        <v>40</v>
      </c>
      <c r="L11" s="9">
        <v>38</v>
      </c>
      <c r="M11" s="9">
        <v>40</v>
      </c>
      <c r="N11" s="3">
        <f t="shared" si="0"/>
        <v>482</v>
      </c>
    </row>
    <row r="12" spans="1:14" ht="15.75" x14ac:dyDescent="0.25">
      <c r="A12" s="2" t="s">
        <v>23</v>
      </c>
      <c r="B12" s="8">
        <v>48</v>
      </c>
      <c r="C12" s="8">
        <v>40</v>
      </c>
      <c r="D12" s="8">
        <v>52</v>
      </c>
      <c r="E12" s="8">
        <v>41</v>
      </c>
      <c r="F12" s="8">
        <v>43</v>
      </c>
      <c r="G12" s="8">
        <v>49</v>
      </c>
      <c r="H12" s="8">
        <v>56</v>
      </c>
      <c r="I12" s="8">
        <v>42</v>
      </c>
      <c r="J12" s="8">
        <v>47</v>
      </c>
      <c r="K12" s="8">
        <v>44</v>
      </c>
      <c r="L12" s="8">
        <v>45</v>
      </c>
      <c r="M12" s="8">
        <v>33</v>
      </c>
      <c r="N12" s="2">
        <f t="shared" si="0"/>
        <v>540</v>
      </c>
    </row>
    <row r="13" spans="1:14" ht="15.75" x14ac:dyDescent="0.25">
      <c r="A13" s="3" t="s">
        <v>24</v>
      </c>
      <c r="B13" s="9">
        <v>85</v>
      </c>
      <c r="C13" s="9">
        <v>84</v>
      </c>
      <c r="D13" s="9">
        <v>72</v>
      </c>
      <c r="E13" s="9">
        <v>74</v>
      </c>
      <c r="F13" s="9">
        <v>91</v>
      </c>
      <c r="G13" s="9">
        <v>64</v>
      </c>
      <c r="H13" s="9">
        <v>78</v>
      </c>
      <c r="I13" s="9">
        <v>73</v>
      </c>
      <c r="J13" s="9">
        <v>80</v>
      </c>
      <c r="K13" s="9">
        <v>77</v>
      </c>
      <c r="L13" s="9">
        <v>89</v>
      </c>
      <c r="M13" s="9">
        <v>87</v>
      </c>
      <c r="N13" s="3">
        <f t="shared" si="0"/>
        <v>954</v>
      </c>
    </row>
    <row r="14" spans="1:14" ht="15.75" x14ac:dyDescent="0.25">
      <c r="A14" s="2" t="s">
        <v>25</v>
      </c>
      <c r="B14" s="8">
        <v>10</v>
      </c>
      <c r="C14" s="8">
        <v>7</v>
      </c>
      <c r="D14" s="8">
        <v>19</v>
      </c>
      <c r="E14" s="8">
        <v>16</v>
      </c>
      <c r="F14" s="8">
        <v>9</v>
      </c>
      <c r="G14" s="8">
        <v>13</v>
      </c>
      <c r="H14" s="8">
        <v>21</v>
      </c>
      <c r="I14" s="8">
        <v>15</v>
      </c>
      <c r="J14" s="8">
        <v>7</v>
      </c>
      <c r="K14" s="8">
        <v>12</v>
      </c>
      <c r="L14" s="8">
        <v>7</v>
      </c>
      <c r="M14" s="8">
        <v>19</v>
      </c>
      <c r="N14" s="2">
        <f t="shared" si="0"/>
        <v>155</v>
      </c>
    </row>
    <row r="15" spans="1:14" ht="15.75" x14ac:dyDescent="0.25">
      <c r="A15" s="3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>SUM(N2:N14)</f>
        <v>10941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Jacobsen, James</dc:creator>
  <cp:lastModifiedBy>Jacobsen, James</cp:lastModifiedBy>
  <dcterms:created xsi:type="dcterms:W3CDTF">2017-02-01T15:05:44Z</dcterms:created>
  <dcterms:modified xsi:type="dcterms:W3CDTF">2017-02-03T13:30:03Z</dcterms:modified>
</cp:coreProperties>
</file>