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<sst xmlns="http://schemas.openxmlformats.org/spreadsheetml/2006/main" count="135" uniqueCount="48">
  <si>
    <t>Area</t>
  </si>
  <si>
    <t>PIN</t>
  </si>
  <si>
    <t>1st</t>
  </si>
  <si>
    <t>2nd</t>
  </si>
  <si>
    <t>3rd</t>
  </si>
  <si>
    <t>bidder</t>
  </si>
  <si>
    <t>MST 461.13   UNIT price</t>
  </si>
  <si>
    <t>9.5mm 461.210   UNIT price</t>
  </si>
  <si>
    <t>Grinding  202.203  UNIT Price</t>
  </si>
  <si>
    <t>Total Bid minus Haul costs</t>
  </si>
  <si>
    <t>Belfast</t>
  </si>
  <si>
    <t>Houlton</t>
  </si>
  <si>
    <t>Medway</t>
  </si>
  <si>
    <t>apparent  bid winner    (CONTRACT amount)</t>
  </si>
  <si>
    <t>MAINTENANCE  SURFACE  TREATMENT  (calendar year 2007 - FY 2008)</t>
  </si>
  <si>
    <t>Oxford</t>
  </si>
  <si>
    <t>Haul cost, State and/or contractor trucking (item 631.175)</t>
  </si>
  <si>
    <t>TOTAL BID, State (or contractor) haul plus mix</t>
  </si>
  <si>
    <t>Durham</t>
  </si>
  <si>
    <t>Fryeburg</t>
  </si>
  <si>
    <t>Hollis</t>
  </si>
  <si>
    <t>Wells</t>
  </si>
  <si>
    <t>Damariscotta</t>
  </si>
  <si>
    <t>Vassalboro</t>
  </si>
  <si>
    <t>Anson</t>
  </si>
  <si>
    <t>Wilton</t>
  </si>
  <si>
    <t>Hancock</t>
  </si>
  <si>
    <t>Hudson</t>
  </si>
  <si>
    <t>Van Buren</t>
  </si>
  <si>
    <t>Fort Kent</t>
  </si>
  <si>
    <t>Presque Isle</t>
  </si>
  <si>
    <t>Augusta</t>
  </si>
  <si>
    <t>Skowhegan</t>
  </si>
  <si>
    <t>Bangor</t>
  </si>
  <si>
    <t>Calais</t>
  </si>
  <si>
    <t>2005 MST AVG = $36.65</t>
  </si>
  <si>
    <t>2005 9.5mm AVG = $39.00</t>
  </si>
  <si>
    <t>2006 MST AVG = $52.45</t>
  </si>
  <si>
    <t>2006 9.5mm AVG = $53.80</t>
  </si>
  <si>
    <t>Thibodeau</t>
  </si>
  <si>
    <t>Lane</t>
  </si>
  <si>
    <t>Steelstone</t>
  </si>
  <si>
    <t>Pike</t>
  </si>
  <si>
    <t>Crooker</t>
  </si>
  <si>
    <t>Manzer</t>
  </si>
  <si>
    <t>Total =</t>
  </si>
  <si>
    <t>2007 MST AVG = $51.39</t>
  </si>
  <si>
    <t>2007 9.5mm AVG = $53.05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</si>
</sst>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;[Red]&quot;$&quot;#,##0"/>
    <numFmt numFmtId="166" formatCode="&quot;$&quot;#,##0.00;[Red]&quot;$&quot;#,##0.00"/>
    <numFmt numFmtId="167" formatCode="&quot;$&quot;#,##0"/>
    <numFmt numFmtId="168" formatCode="0.000"/>
  </numFmts>
  <fonts count="8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2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4" fillId="2" borderId="3" xfId="0" applyNumberFormat="1" applyFont="1" applyFill="1" applyBorder="1" applyAlignment="1" quotePrefix="1">
      <alignment horizontal="center"/>
    </xf>
    <xf numFmtId="3" fontId="4" fillId="2" borderId="3" xfId="0" applyNumberFormat="1" applyFont="1" applyFill="1" applyBorder="1" applyAlignment="1" quotePrefix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5" xfId="0" applyFont="1" applyBorder="1" applyAlignment="1" quotePrefix="1">
      <alignment horizontal="center"/>
    </xf>
    <xf numFmtId="0" fontId="4" fillId="0" borderId="6" xfId="0" applyFont="1" applyBorder="1" applyAlignment="1">
      <alignment horizontal="center"/>
    </xf>
    <xf numFmtId="2" fontId="4" fillId="0" borderId="7" xfId="0" applyNumberFormat="1" applyFont="1" applyBorder="1" applyAlignment="1" quotePrefix="1">
      <alignment horizontal="center"/>
    </xf>
    <xf numFmtId="164" fontId="4" fillId="0" borderId="7" xfId="0" applyNumberFormat="1" applyFont="1" applyBorder="1" applyAlignment="1" quotePrefix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 quotePrefix="1">
      <alignment horizontal="center"/>
    </xf>
    <xf numFmtId="4" fontId="4" fillId="0" borderId="14" xfId="0" applyNumberFormat="1" applyFont="1" applyBorder="1" applyAlignment="1" quotePrefix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/>
    </xf>
    <xf numFmtId="164" fontId="4" fillId="2" borderId="3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 quotePrefix="1">
      <alignment horizontal="center"/>
    </xf>
    <xf numFmtId="164" fontId="4" fillId="0" borderId="7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166" fontId="4" fillId="0" borderId="7" xfId="0" applyNumberFormat="1" applyFont="1" applyBorder="1" applyAlignment="1" quotePrefix="1">
      <alignment horizontal="center"/>
    </xf>
    <xf numFmtId="166" fontId="4" fillId="0" borderId="14" xfId="0" applyNumberFormat="1" applyFont="1" applyBorder="1" applyAlignment="1" quotePrefix="1">
      <alignment horizontal="center"/>
    </xf>
    <xf numFmtId="166" fontId="4" fillId="2" borderId="3" xfId="0" applyNumberFormat="1" applyFont="1" applyFill="1" applyBorder="1" applyAlignment="1" quotePrefix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2" borderId="3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4" fontId="4" fillId="0" borderId="7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161925</xdr:colOff>
      <xdr:row>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57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161925</xdr:colOff>
      <xdr:row>13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161925</xdr:colOff>
      <xdr:row>17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205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161925</xdr:colOff>
      <xdr:row>21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01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161925</xdr:colOff>
      <xdr:row>29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64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161925</xdr:colOff>
      <xdr:row>33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161925</xdr:colOff>
      <xdr:row>37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270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161925</xdr:colOff>
      <xdr:row>69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77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161925</xdr:colOff>
      <xdr:row>73</xdr:row>
      <xdr:rowOff>133350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161925</xdr:colOff>
      <xdr:row>73</xdr:row>
      <xdr:rowOff>133350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161925</xdr:colOff>
      <xdr:row>45</xdr:row>
      <xdr:rowOff>133350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89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161925</xdr:colOff>
      <xdr:row>49</xdr:row>
      <xdr:rowOff>133350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70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161925</xdr:colOff>
      <xdr:row>61</xdr:row>
      <xdr:rowOff>133350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14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161925</xdr:colOff>
      <xdr:row>65</xdr:row>
      <xdr:rowOff>133350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961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161925</xdr:colOff>
      <xdr:row>69</xdr:row>
      <xdr:rowOff>133350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77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161925</xdr:colOff>
      <xdr:row>73</xdr:row>
      <xdr:rowOff>133350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161925</xdr:colOff>
      <xdr:row>77</xdr:row>
      <xdr:rowOff>133350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7400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161925</xdr:colOff>
      <xdr:row>81</xdr:row>
      <xdr:rowOff>133350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5213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161925</xdr:colOff>
      <xdr:row>86</xdr:row>
      <xdr:rowOff>133350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28360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161925</xdr:colOff>
      <xdr:row>25</xdr:row>
      <xdr:rowOff>133350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831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161925</xdr:colOff>
      <xdr:row>41</xdr:row>
      <xdr:rowOff>133350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7083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161925</xdr:colOff>
      <xdr:row>45</xdr:row>
      <xdr:rowOff>133350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89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161925</xdr:colOff>
      <xdr:row>45</xdr:row>
      <xdr:rowOff>133350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896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161925</xdr:colOff>
      <xdr:row>53</xdr:row>
      <xdr:rowOff>133350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052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161925</xdr:colOff>
      <xdr:row>57</xdr:row>
      <xdr:rowOff>133350</xdr:rowOff>
    </xdr:to>
    <xdr:pic>
      <xdr:nvPicPr>
        <xdr:cNvPr id="2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335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161925</xdr:colOff>
      <xdr:row>53</xdr:row>
      <xdr:rowOff>133350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052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161925</xdr:colOff>
      <xdr:row>53</xdr:row>
      <xdr:rowOff>133350</xdr:rowOff>
    </xdr:to>
    <xdr:pic>
      <xdr:nvPicPr>
        <xdr:cNvPr id="2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052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30" zoomScaleNormal="30" zoomScaleSheetLayoutView="40" workbookViewId="0" topLeftCell="A1">
      <pane ySplit="5" topLeftCell="BM6" activePane="bottomLeft" state="frozen"/>
      <selection pane="topLeft" activeCell="A1" sqref="A1"/>
      <selection pane="bottomLeft" activeCell="J49" sqref="J49"/>
    </sheetView>
  </sheetViews>
  <sheetFormatPr defaultColWidth="9.140625" defaultRowHeight="12.75"/>
  <cols>
    <col min="1" max="1" width="16.00390625" style="0" customWidth="1"/>
    <col min="2" max="2" width="26.57421875" style="0" customWidth="1"/>
    <col min="3" max="3" width="25.8515625" style="0" bestFit="1" customWidth="1"/>
    <col min="4" max="4" width="24.8515625" style="0" customWidth="1"/>
    <col min="5" max="5" width="34.28125" style="0" customWidth="1"/>
    <col min="6" max="6" width="37.00390625" style="0" customWidth="1"/>
    <col min="7" max="7" width="40.8515625" style="0" customWidth="1"/>
    <col min="8" max="8" width="39.57421875" style="0" customWidth="1"/>
    <col min="9" max="9" width="47.140625" style="0" customWidth="1"/>
    <col min="10" max="10" width="64.57421875" style="0" customWidth="1"/>
  </cols>
  <sheetData>
    <row r="1" spans="2:7" ht="49.5" customHeight="1">
      <c r="B1" s="1"/>
      <c r="C1" s="1"/>
      <c r="D1" s="1"/>
      <c r="F1" s="56" t="s">
        <v>14</v>
      </c>
      <c r="G1" s="1"/>
    </row>
    <row r="2" spans="2:7" ht="35.25" customHeight="1">
      <c r="B2" s="1"/>
      <c r="C2" s="1"/>
      <c r="G2" s="1"/>
    </row>
    <row r="3" spans="2:7" ht="6.75" customHeight="1">
      <c r="B3" s="1"/>
      <c r="C3" s="1"/>
      <c r="D3" s="1"/>
      <c r="E3" s="1"/>
      <c r="F3" s="1"/>
      <c r="G3" s="1"/>
    </row>
    <row r="4" spans="2:7" ht="24" customHeight="1" hidden="1">
      <c r="B4" s="1"/>
      <c r="C4" s="1"/>
      <c r="D4" s="3"/>
      <c r="F4" s="3"/>
      <c r="G4" s="1"/>
    </row>
    <row r="5" spans="1:17" ht="198" customHeight="1" thickBot="1">
      <c r="A5" s="57" t="s">
        <v>5</v>
      </c>
      <c r="B5" s="58" t="s">
        <v>0</v>
      </c>
      <c r="C5" s="58" t="s">
        <v>1</v>
      </c>
      <c r="D5" s="59" t="s">
        <v>6</v>
      </c>
      <c r="E5" s="59" t="s">
        <v>7</v>
      </c>
      <c r="F5" s="60" t="s">
        <v>8</v>
      </c>
      <c r="G5" s="60" t="s">
        <v>17</v>
      </c>
      <c r="H5" s="61" t="s">
        <v>16</v>
      </c>
      <c r="I5" s="59" t="s">
        <v>9</v>
      </c>
      <c r="J5" s="60" t="s">
        <v>13</v>
      </c>
      <c r="K5" s="2"/>
      <c r="L5" s="2"/>
      <c r="M5" s="2"/>
      <c r="N5" s="2"/>
      <c r="O5" s="2"/>
      <c r="P5" s="2"/>
      <c r="Q5" s="2"/>
    </row>
    <row r="6" spans="1:17" ht="54.75" customHeight="1" thickTop="1">
      <c r="A6" s="4"/>
      <c r="B6" s="5" t="s">
        <v>15</v>
      </c>
      <c r="C6" s="6">
        <v>14551.18</v>
      </c>
      <c r="D6" s="7"/>
      <c r="E6" s="8"/>
      <c r="F6" s="9"/>
      <c r="G6" s="10"/>
      <c r="H6" s="10"/>
      <c r="I6" s="10"/>
      <c r="J6" s="11"/>
      <c r="K6" s="2"/>
      <c r="L6" s="2"/>
      <c r="M6" s="2"/>
      <c r="N6" s="2"/>
      <c r="O6" s="2"/>
      <c r="P6" s="2"/>
      <c r="Q6" s="2"/>
    </row>
    <row r="7" spans="1:10" ht="54.75" customHeight="1">
      <c r="A7" s="12" t="s">
        <v>2</v>
      </c>
      <c r="B7" s="13" t="s">
        <v>42</v>
      </c>
      <c r="C7" s="14"/>
      <c r="D7" s="15"/>
      <c r="E7" s="16">
        <v>53</v>
      </c>
      <c r="F7" s="17">
        <v>20</v>
      </c>
      <c r="G7" s="17">
        <v>759328.7</v>
      </c>
      <c r="H7" s="16">
        <v>56528.7</v>
      </c>
      <c r="I7" s="62">
        <f>G7-H7</f>
        <v>702800</v>
      </c>
      <c r="J7" s="18">
        <v>702800</v>
      </c>
    </row>
    <row r="8" spans="1:10" ht="54.75" customHeight="1">
      <c r="A8" s="19" t="s">
        <v>3</v>
      </c>
      <c r="B8" s="13"/>
      <c r="C8" s="14"/>
      <c r="D8" s="20"/>
      <c r="E8" s="16"/>
      <c r="F8" s="21"/>
      <c r="G8" s="17"/>
      <c r="H8" s="16"/>
      <c r="I8" s="16"/>
      <c r="J8" s="22"/>
    </row>
    <row r="9" spans="1:10" ht="54.75" customHeight="1" thickBot="1">
      <c r="A9" s="23" t="s">
        <v>4</v>
      </c>
      <c r="B9" s="24"/>
      <c r="C9" s="25"/>
      <c r="D9" s="26"/>
      <c r="E9" s="27"/>
      <c r="F9" s="28"/>
      <c r="G9" s="29"/>
      <c r="H9" s="27"/>
      <c r="I9" s="27"/>
      <c r="J9" s="30"/>
    </row>
    <row r="10" spans="1:10" ht="54.75" customHeight="1" thickTop="1">
      <c r="A10" s="31"/>
      <c r="B10" s="5" t="s">
        <v>18</v>
      </c>
      <c r="C10" s="6">
        <v>14550</v>
      </c>
      <c r="D10" s="7"/>
      <c r="E10" s="32"/>
      <c r="F10" s="9"/>
      <c r="G10" s="33"/>
      <c r="H10" s="32"/>
      <c r="I10" s="32"/>
      <c r="J10" s="34"/>
    </row>
    <row r="11" spans="1:10" ht="54.75" customHeight="1">
      <c r="A11" s="12" t="s">
        <v>2</v>
      </c>
      <c r="B11" s="13" t="s">
        <v>43</v>
      </c>
      <c r="C11" s="14"/>
      <c r="D11" s="16"/>
      <c r="E11" s="15">
        <v>48.73</v>
      </c>
      <c r="F11" s="17">
        <v>12.75</v>
      </c>
      <c r="G11" s="63">
        <v>368695</v>
      </c>
      <c r="H11" s="35">
        <v>32825</v>
      </c>
      <c r="I11" s="16"/>
      <c r="J11" s="18">
        <v>368695</v>
      </c>
    </row>
    <row r="12" spans="1:10" ht="54.75" customHeight="1">
      <c r="A12" s="19" t="s">
        <v>3</v>
      </c>
      <c r="B12" s="13" t="s">
        <v>42</v>
      </c>
      <c r="C12" s="14"/>
      <c r="D12" s="16"/>
      <c r="E12" s="16">
        <v>48</v>
      </c>
      <c r="F12" s="17">
        <v>20</v>
      </c>
      <c r="G12" s="63">
        <v>369495</v>
      </c>
      <c r="H12" s="35">
        <v>27495</v>
      </c>
      <c r="I12" s="16"/>
      <c r="J12" s="30"/>
    </row>
    <row r="13" spans="1:10" ht="54.75" customHeight="1" thickBot="1">
      <c r="A13" s="23" t="s">
        <v>4</v>
      </c>
      <c r="B13" s="24"/>
      <c r="C13" s="25"/>
      <c r="D13" s="27"/>
      <c r="E13" s="27"/>
      <c r="F13" s="28"/>
      <c r="G13" s="29"/>
      <c r="H13" s="36"/>
      <c r="I13" s="27"/>
      <c r="J13" s="30"/>
    </row>
    <row r="14" spans="1:10" ht="54.75" customHeight="1" thickTop="1">
      <c r="A14" s="31"/>
      <c r="B14" s="5" t="s">
        <v>19</v>
      </c>
      <c r="C14" s="6">
        <v>14551</v>
      </c>
      <c r="D14" s="7"/>
      <c r="E14" s="32"/>
      <c r="F14" s="9"/>
      <c r="G14" s="33"/>
      <c r="H14" s="32"/>
      <c r="I14" s="32"/>
      <c r="J14" s="34"/>
    </row>
    <row r="15" spans="1:10" ht="54.75" customHeight="1">
      <c r="A15" s="12" t="s">
        <v>2</v>
      </c>
      <c r="B15" s="13" t="s">
        <v>42</v>
      </c>
      <c r="C15" s="14"/>
      <c r="D15" s="15"/>
      <c r="E15" s="16">
        <v>51.5</v>
      </c>
      <c r="F15" s="17">
        <v>20</v>
      </c>
      <c r="G15" s="17">
        <v>817331.4</v>
      </c>
      <c r="H15" s="16">
        <v>101866.4</v>
      </c>
      <c r="I15" s="62">
        <f>G15-H15</f>
        <v>715465</v>
      </c>
      <c r="J15" s="18">
        <v>715465</v>
      </c>
    </row>
    <row r="16" spans="1:10" ht="54.75" customHeight="1">
      <c r="A16" s="19" t="s">
        <v>3</v>
      </c>
      <c r="B16" s="13"/>
      <c r="C16" s="14"/>
      <c r="D16" s="15"/>
      <c r="E16" s="16"/>
      <c r="F16" s="17"/>
      <c r="G16" s="17"/>
      <c r="H16" s="16"/>
      <c r="I16" s="16"/>
      <c r="J16" s="30"/>
    </row>
    <row r="17" spans="1:10" ht="54.75" customHeight="1" thickBot="1">
      <c r="A17" s="23" t="s">
        <v>4</v>
      </c>
      <c r="B17" s="24"/>
      <c r="C17" s="25"/>
      <c r="D17" s="37"/>
      <c r="E17" s="27"/>
      <c r="F17" s="28"/>
      <c r="G17" s="29"/>
      <c r="H17" s="27"/>
      <c r="I17" s="27"/>
      <c r="J17" s="30"/>
    </row>
    <row r="18" spans="1:10" ht="54.75" customHeight="1" thickTop="1">
      <c r="A18" s="31"/>
      <c r="B18" s="5" t="s">
        <v>20</v>
      </c>
      <c r="C18" s="6">
        <v>14552</v>
      </c>
      <c r="D18" s="7"/>
      <c r="E18" s="32"/>
      <c r="F18" s="9"/>
      <c r="G18" s="33"/>
      <c r="H18" s="32"/>
      <c r="I18" s="32"/>
      <c r="J18" s="34"/>
    </row>
    <row r="19" spans="1:10" ht="54.75" customHeight="1">
      <c r="A19" s="12" t="s">
        <v>2</v>
      </c>
      <c r="B19" s="13" t="s">
        <v>42</v>
      </c>
      <c r="C19" s="14"/>
      <c r="D19" s="15"/>
      <c r="E19" s="15">
        <v>44.5</v>
      </c>
      <c r="F19" s="17">
        <v>20</v>
      </c>
      <c r="G19" s="63">
        <v>814082.5</v>
      </c>
      <c r="H19" s="16">
        <v>65407.5</v>
      </c>
      <c r="I19" s="30"/>
      <c r="J19" s="18">
        <v>814082.5</v>
      </c>
    </row>
    <row r="20" spans="1:10" ht="54.75" customHeight="1">
      <c r="A20" s="19" t="s">
        <v>3</v>
      </c>
      <c r="B20" s="13"/>
      <c r="C20" s="38"/>
      <c r="D20" s="39"/>
      <c r="E20" s="16"/>
      <c r="F20" s="17"/>
      <c r="G20" s="17"/>
      <c r="H20" s="16"/>
      <c r="I20" s="16"/>
      <c r="J20" s="30"/>
    </row>
    <row r="21" spans="1:10" ht="54.75" customHeight="1" thickBot="1">
      <c r="A21" s="23" t="s">
        <v>4</v>
      </c>
      <c r="B21" s="24"/>
      <c r="C21" s="40"/>
      <c r="D21" s="37"/>
      <c r="E21" s="27"/>
      <c r="F21" s="28"/>
      <c r="G21" s="29"/>
      <c r="H21" s="27"/>
      <c r="I21" s="27"/>
      <c r="J21" s="30"/>
    </row>
    <row r="22" spans="1:10" ht="54.75" customHeight="1" thickTop="1">
      <c r="A22" s="31"/>
      <c r="B22" s="5" t="s">
        <v>21</v>
      </c>
      <c r="C22" s="6">
        <v>14553</v>
      </c>
      <c r="D22" s="7"/>
      <c r="E22" s="32"/>
      <c r="F22" s="9"/>
      <c r="G22" s="33"/>
      <c r="H22" s="32"/>
      <c r="I22" s="32"/>
      <c r="J22" s="34"/>
    </row>
    <row r="23" spans="1:10" ht="54.75" customHeight="1">
      <c r="A23" s="12" t="s">
        <v>2</v>
      </c>
      <c r="B23" s="13" t="s">
        <v>42</v>
      </c>
      <c r="C23" s="41"/>
      <c r="D23" s="15"/>
      <c r="E23" s="15">
        <v>54</v>
      </c>
      <c r="F23" s="17">
        <v>25</v>
      </c>
      <c r="G23" s="17">
        <v>565270</v>
      </c>
      <c r="H23" s="16">
        <v>30970</v>
      </c>
      <c r="I23" s="62">
        <f>G23-H23</f>
        <v>534300</v>
      </c>
      <c r="J23" s="18">
        <v>534300</v>
      </c>
    </row>
    <row r="24" spans="1:10" ht="54.75" customHeight="1">
      <c r="A24" s="19" t="s">
        <v>3</v>
      </c>
      <c r="B24" s="13"/>
      <c r="C24" s="41"/>
      <c r="D24" s="41"/>
      <c r="E24" s="16"/>
      <c r="F24" s="17"/>
      <c r="G24" s="17"/>
      <c r="H24" s="42"/>
      <c r="I24" s="16"/>
      <c r="J24" s="30"/>
    </row>
    <row r="25" spans="1:10" ht="54.75" customHeight="1" thickBot="1">
      <c r="A25" s="23" t="s">
        <v>4</v>
      </c>
      <c r="B25" s="24"/>
      <c r="C25" s="40"/>
      <c r="D25" s="40"/>
      <c r="E25" s="27"/>
      <c r="F25" s="28"/>
      <c r="G25" s="29"/>
      <c r="H25" s="43"/>
      <c r="I25" s="27"/>
      <c r="J25" s="30"/>
    </row>
    <row r="26" spans="1:10" ht="54.75" customHeight="1" thickTop="1">
      <c r="A26" s="31"/>
      <c r="B26" s="5" t="s">
        <v>31</v>
      </c>
      <c r="C26" s="6">
        <v>14579</v>
      </c>
      <c r="D26" s="7"/>
      <c r="E26" s="32"/>
      <c r="F26" s="9"/>
      <c r="G26" s="33"/>
      <c r="H26" s="32"/>
      <c r="I26" s="32"/>
      <c r="J26" s="34"/>
    </row>
    <row r="27" spans="1:10" ht="54.75" customHeight="1">
      <c r="A27" s="12" t="s">
        <v>2</v>
      </c>
      <c r="B27" s="13" t="s">
        <v>42</v>
      </c>
      <c r="C27" s="41"/>
      <c r="D27" s="15">
        <v>52.3</v>
      </c>
      <c r="E27" s="15"/>
      <c r="F27" s="17">
        <v>30</v>
      </c>
      <c r="G27" s="17">
        <v>828252.35</v>
      </c>
      <c r="H27" s="16">
        <v>80707.35</v>
      </c>
      <c r="I27" s="62">
        <f>G27-H27</f>
        <v>747545</v>
      </c>
      <c r="J27" s="18">
        <v>747545</v>
      </c>
    </row>
    <row r="28" spans="1:10" ht="54.75" customHeight="1">
      <c r="A28" s="19" t="s">
        <v>3</v>
      </c>
      <c r="B28" s="13"/>
      <c r="C28" s="41"/>
      <c r="D28" s="41"/>
      <c r="E28" s="16"/>
      <c r="F28" s="17"/>
      <c r="G28" s="17"/>
      <c r="H28" s="42"/>
      <c r="I28" s="16"/>
      <c r="J28" s="30"/>
    </row>
    <row r="29" spans="1:10" ht="54.75" customHeight="1" thickBot="1">
      <c r="A29" s="23" t="s">
        <v>4</v>
      </c>
      <c r="B29" s="24"/>
      <c r="C29" s="40"/>
      <c r="D29" s="40"/>
      <c r="E29" s="27"/>
      <c r="F29" s="28"/>
      <c r="G29" s="29"/>
      <c r="H29" s="43"/>
      <c r="I29" s="27"/>
      <c r="J29" s="30"/>
    </row>
    <row r="30" spans="1:10" ht="54.75" customHeight="1" thickTop="1">
      <c r="A30" s="31"/>
      <c r="B30" s="50" t="s">
        <v>22</v>
      </c>
      <c r="C30" s="6">
        <v>14554</v>
      </c>
      <c r="D30" s="7"/>
      <c r="E30" s="32"/>
      <c r="F30" s="9"/>
      <c r="G30" s="33"/>
      <c r="H30" s="44"/>
      <c r="I30" s="32"/>
      <c r="J30" s="34"/>
    </row>
    <row r="31" spans="1:10" ht="54.75" customHeight="1">
      <c r="A31" s="12" t="s">
        <v>2</v>
      </c>
      <c r="B31" s="45" t="s">
        <v>43</v>
      </c>
      <c r="C31" s="41"/>
      <c r="D31" s="15">
        <v>51.47</v>
      </c>
      <c r="E31" s="15"/>
      <c r="F31" s="17">
        <v>16.79</v>
      </c>
      <c r="G31" s="17">
        <v>1037679.1</v>
      </c>
      <c r="H31" s="42">
        <v>115948.95</v>
      </c>
      <c r="I31" s="64">
        <v>921730.2</v>
      </c>
      <c r="J31" s="18">
        <v>921730.2</v>
      </c>
    </row>
    <row r="32" spans="1:10" ht="54.75" customHeight="1">
      <c r="A32" s="19" t="s">
        <v>3</v>
      </c>
      <c r="B32" s="13" t="s">
        <v>42</v>
      </c>
      <c r="C32" s="41"/>
      <c r="D32" s="15">
        <v>52</v>
      </c>
      <c r="E32" s="16"/>
      <c r="F32" s="17">
        <v>25</v>
      </c>
      <c r="G32" s="17">
        <v>1054097</v>
      </c>
      <c r="H32" s="42">
        <v>106435.5</v>
      </c>
      <c r="I32" s="64">
        <f>G32-H32</f>
        <v>947661.5</v>
      </c>
      <c r="J32" s="30"/>
    </row>
    <row r="33" spans="1:10" ht="54.75" customHeight="1" thickBot="1">
      <c r="A33" s="23" t="s">
        <v>4</v>
      </c>
      <c r="B33" s="24" t="s">
        <v>40</v>
      </c>
      <c r="C33" s="40"/>
      <c r="D33" s="37">
        <v>53.2</v>
      </c>
      <c r="E33" s="27"/>
      <c r="F33" s="29">
        <v>20</v>
      </c>
      <c r="G33" s="29">
        <v>1060766.05</v>
      </c>
      <c r="H33" s="43">
        <v>106732.05</v>
      </c>
      <c r="I33" s="65">
        <f>G33-H33</f>
        <v>954034</v>
      </c>
      <c r="J33" s="30"/>
    </row>
    <row r="34" spans="1:10" ht="54.75" customHeight="1" thickTop="1">
      <c r="A34" s="31"/>
      <c r="B34" s="50" t="s">
        <v>23</v>
      </c>
      <c r="C34" s="6">
        <v>14555</v>
      </c>
      <c r="D34" s="7"/>
      <c r="E34" s="32"/>
      <c r="F34" s="9"/>
      <c r="G34" s="33"/>
      <c r="H34" s="44"/>
      <c r="I34" s="32"/>
      <c r="J34" s="34"/>
    </row>
    <row r="35" spans="1:10" ht="54.75" customHeight="1">
      <c r="A35" s="12" t="s">
        <v>2</v>
      </c>
      <c r="B35" s="46" t="s">
        <v>42</v>
      </c>
      <c r="C35" s="40"/>
      <c r="D35" s="37"/>
      <c r="E35" s="37">
        <v>49.35</v>
      </c>
      <c r="F35" s="29">
        <v>22.5</v>
      </c>
      <c r="G35" s="29">
        <v>772210</v>
      </c>
      <c r="H35" s="42">
        <v>52098.48</v>
      </c>
      <c r="I35" s="62">
        <f>G35-H35</f>
        <v>720111.52</v>
      </c>
      <c r="J35" s="18">
        <v>720111.6</v>
      </c>
    </row>
    <row r="36" spans="1:10" ht="54.75" customHeight="1">
      <c r="A36" s="19" t="s">
        <v>3</v>
      </c>
      <c r="B36" s="13" t="s">
        <v>40</v>
      </c>
      <c r="C36" s="40"/>
      <c r="D36" s="37"/>
      <c r="E36" s="27">
        <v>58.5</v>
      </c>
      <c r="F36" s="29">
        <v>12</v>
      </c>
      <c r="G36" s="29">
        <v>932518.08</v>
      </c>
      <c r="H36" s="42">
        <v>93562.08</v>
      </c>
      <c r="I36" s="64">
        <f>G36-H36</f>
        <v>838956</v>
      </c>
      <c r="J36" s="30"/>
    </row>
    <row r="37" spans="1:10" ht="54.75" customHeight="1" thickBot="1">
      <c r="A37" s="23" t="s">
        <v>4</v>
      </c>
      <c r="B37" s="24"/>
      <c r="C37" s="40"/>
      <c r="D37" s="37"/>
      <c r="E37" s="27"/>
      <c r="F37" s="28"/>
      <c r="G37" s="29"/>
      <c r="H37" s="43"/>
      <c r="I37" s="49"/>
      <c r="J37" s="30"/>
    </row>
    <row r="38" spans="1:10" ht="54.75" customHeight="1" thickTop="1">
      <c r="A38" s="31"/>
      <c r="B38" s="5" t="s">
        <v>10</v>
      </c>
      <c r="C38" s="6">
        <v>14539</v>
      </c>
      <c r="D38" s="7"/>
      <c r="E38" s="32"/>
      <c r="F38" s="9"/>
      <c r="G38" s="33"/>
      <c r="H38" s="47"/>
      <c r="I38" s="32"/>
      <c r="J38" s="48"/>
    </row>
    <row r="39" spans="1:10" ht="54.75" customHeight="1">
      <c r="A39" s="12" t="s">
        <v>2</v>
      </c>
      <c r="B39" s="13" t="s">
        <v>39</v>
      </c>
      <c r="C39" s="41"/>
      <c r="D39" s="15"/>
      <c r="E39" s="16">
        <v>53.8</v>
      </c>
      <c r="F39" s="17">
        <v>11.25</v>
      </c>
      <c r="G39" s="17">
        <v>810192.6</v>
      </c>
      <c r="H39" s="16">
        <v>117658.3</v>
      </c>
      <c r="I39" s="64">
        <f>G39-H39</f>
        <v>692534.2999999999</v>
      </c>
      <c r="J39" s="30">
        <v>692534.3</v>
      </c>
    </row>
    <row r="40" spans="1:10" ht="54.75" customHeight="1">
      <c r="A40" s="19" t="s">
        <v>3</v>
      </c>
      <c r="B40" s="13" t="s">
        <v>40</v>
      </c>
      <c r="C40" s="41"/>
      <c r="D40" s="20"/>
      <c r="E40" s="16">
        <v>58.15</v>
      </c>
      <c r="F40" s="17">
        <v>15</v>
      </c>
      <c r="G40" s="17">
        <v>819429.06</v>
      </c>
      <c r="H40" s="16">
        <v>67349.41</v>
      </c>
      <c r="I40" s="64">
        <f>G40-H40</f>
        <v>752079.65</v>
      </c>
      <c r="J40" s="29"/>
    </row>
    <row r="41" spans="1:10" ht="54.75" customHeight="1" thickBot="1">
      <c r="A41" s="23" t="s">
        <v>4</v>
      </c>
      <c r="B41" s="13"/>
      <c r="C41" s="40"/>
      <c r="D41" s="37"/>
      <c r="E41" s="16"/>
      <c r="F41" s="28"/>
      <c r="G41" s="29"/>
      <c r="H41" s="16"/>
      <c r="I41" s="16"/>
      <c r="J41" s="30"/>
    </row>
    <row r="42" spans="1:10" ht="54.75" customHeight="1" thickTop="1">
      <c r="A42" s="31"/>
      <c r="B42" s="50" t="s">
        <v>32</v>
      </c>
      <c r="C42" s="6">
        <v>14580</v>
      </c>
      <c r="D42" s="7"/>
      <c r="E42" s="32"/>
      <c r="F42" s="9"/>
      <c r="G42" s="33"/>
      <c r="H42" s="47"/>
      <c r="I42" s="32"/>
      <c r="J42" s="48"/>
    </row>
    <row r="43" spans="1:10" ht="54.75" customHeight="1">
      <c r="A43" s="12" t="s">
        <v>2</v>
      </c>
      <c r="B43" s="13" t="s">
        <v>42</v>
      </c>
      <c r="C43" s="41"/>
      <c r="D43" s="15">
        <v>48.5</v>
      </c>
      <c r="E43" s="16">
        <v>49.5</v>
      </c>
      <c r="F43" s="17">
        <v>20</v>
      </c>
      <c r="G43" s="17">
        <v>906517.52</v>
      </c>
      <c r="H43" s="16">
        <v>72406.52</v>
      </c>
      <c r="I43" s="62">
        <f>G43-H43</f>
        <v>834111</v>
      </c>
      <c r="J43" s="17">
        <v>834111</v>
      </c>
    </row>
    <row r="44" spans="1:10" ht="54.75" customHeight="1">
      <c r="A44" s="19" t="s">
        <v>3</v>
      </c>
      <c r="B44" s="13" t="s">
        <v>40</v>
      </c>
      <c r="C44" s="41"/>
      <c r="D44" s="51">
        <v>58.2</v>
      </c>
      <c r="E44" s="16">
        <v>59.15</v>
      </c>
      <c r="F44" s="17">
        <v>12</v>
      </c>
      <c r="G44" s="17">
        <v>1082508.02</v>
      </c>
      <c r="H44" s="16">
        <v>106431.82</v>
      </c>
      <c r="I44" s="64">
        <f>G44-H44</f>
        <v>976076.2</v>
      </c>
      <c r="J44" s="30"/>
    </row>
    <row r="45" spans="1:10" ht="54.75" customHeight="1" thickBot="1">
      <c r="A45" s="23" t="s">
        <v>4</v>
      </c>
      <c r="B45" s="13"/>
      <c r="C45" s="40"/>
      <c r="D45" s="37"/>
      <c r="E45" s="16"/>
      <c r="F45" s="28"/>
      <c r="G45" s="29"/>
      <c r="H45" s="16"/>
      <c r="I45" s="16"/>
      <c r="J45" s="30"/>
    </row>
    <row r="46" spans="1:10" ht="54.75" customHeight="1" thickTop="1">
      <c r="A46" s="31"/>
      <c r="B46" s="5" t="s">
        <v>24</v>
      </c>
      <c r="C46" s="6">
        <v>14556</v>
      </c>
      <c r="D46" s="7"/>
      <c r="E46" s="32"/>
      <c r="F46" s="9"/>
      <c r="G46" s="33"/>
      <c r="H46" s="47"/>
      <c r="I46" s="32"/>
      <c r="J46" s="48"/>
    </row>
    <row r="47" spans="1:10" ht="54.75" customHeight="1">
      <c r="A47" s="12" t="s">
        <v>2</v>
      </c>
      <c r="B47" s="13" t="s">
        <v>42</v>
      </c>
      <c r="C47" s="15"/>
      <c r="D47" s="15">
        <v>46.7</v>
      </c>
      <c r="E47" s="16">
        <v>48</v>
      </c>
      <c r="F47" s="17">
        <v>18.5</v>
      </c>
      <c r="G47" s="17">
        <v>2353061.85</v>
      </c>
      <c r="H47" s="16">
        <v>152771.85</v>
      </c>
      <c r="I47" s="62">
        <f>G47-H47</f>
        <v>2200290</v>
      </c>
      <c r="J47" s="18">
        <v>2200290</v>
      </c>
    </row>
    <row r="48" spans="1:10" ht="54.75" customHeight="1">
      <c r="A48" s="19" t="s">
        <v>3</v>
      </c>
      <c r="B48" s="13" t="s">
        <v>40</v>
      </c>
      <c r="C48" s="15"/>
      <c r="D48" s="15">
        <v>53.85</v>
      </c>
      <c r="E48" s="16">
        <v>54.75</v>
      </c>
      <c r="F48" s="17">
        <v>12</v>
      </c>
      <c r="G48" s="17">
        <v>2670670.8</v>
      </c>
      <c r="H48" s="16">
        <v>158741.55</v>
      </c>
      <c r="I48" s="64">
        <f>G48-H48</f>
        <v>2511929.25</v>
      </c>
      <c r="J48" s="30"/>
    </row>
    <row r="49" spans="1:10" ht="54.75" customHeight="1" thickBot="1">
      <c r="A49" s="23" t="s">
        <v>4</v>
      </c>
      <c r="B49" s="13"/>
      <c r="C49" s="37"/>
      <c r="D49" s="37"/>
      <c r="E49" s="16"/>
      <c r="F49" s="29"/>
      <c r="G49" s="29"/>
      <c r="H49" s="16"/>
      <c r="I49" s="16"/>
      <c r="J49" s="30"/>
    </row>
    <row r="50" spans="1:10" ht="54.75" customHeight="1" thickTop="1">
      <c r="A50" s="31"/>
      <c r="B50" s="5" t="s">
        <v>25</v>
      </c>
      <c r="C50" s="6">
        <v>14557</v>
      </c>
      <c r="D50" s="7"/>
      <c r="E50" s="32"/>
      <c r="F50" s="9"/>
      <c r="G50" s="33"/>
      <c r="H50" s="47"/>
      <c r="I50" s="32"/>
      <c r="J50" s="48"/>
    </row>
    <row r="51" spans="1:10" ht="54.75" customHeight="1">
      <c r="A51" s="12" t="s">
        <v>2</v>
      </c>
      <c r="B51" s="13" t="s">
        <v>42</v>
      </c>
      <c r="C51" s="41"/>
      <c r="D51" s="15"/>
      <c r="E51" s="16">
        <v>44.5</v>
      </c>
      <c r="F51" s="17">
        <v>17</v>
      </c>
      <c r="G51" s="64">
        <v>856937.5</v>
      </c>
      <c r="H51" s="16">
        <v>83125</v>
      </c>
      <c r="I51" s="30"/>
      <c r="J51" s="18">
        <v>856937.5</v>
      </c>
    </row>
    <row r="52" spans="1:10" ht="54.75" customHeight="1">
      <c r="A52" s="19" t="s">
        <v>3</v>
      </c>
      <c r="B52" s="13" t="s">
        <v>44</v>
      </c>
      <c r="C52" s="41"/>
      <c r="D52" s="15"/>
      <c r="E52" s="16">
        <v>50.38</v>
      </c>
      <c r="F52" s="17">
        <v>15.49</v>
      </c>
      <c r="G52" s="63">
        <v>959985</v>
      </c>
      <c r="H52" s="16">
        <v>91437.5</v>
      </c>
      <c r="I52" s="16"/>
      <c r="J52" s="30"/>
    </row>
    <row r="53" spans="1:10" ht="54.75" customHeight="1" thickBot="1">
      <c r="A53" s="23" t="s">
        <v>4</v>
      </c>
      <c r="B53" s="13"/>
      <c r="C53" s="40"/>
      <c r="D53" s="37"/>
      <c r="E53" s="16"/>
      <c r="F53" s="28"/>
      <c r="G53" s="29"/>
      <c r="H53" s="16"/>
      <c r="I53" s="16"/>
      <c r="J53" s="30"/>
    </row>
    <row r="54" spans="1:10" ht="54.75" customHeight="1" thickTop="1">
      <c r="A54" s="31"/>
      <c r="B54" s="5" t="s">
        <v>33</v>
      </c>
      <c r="C54" s="6">
        <v>14581</v>
      </c>
      <c r="D54" s="7"/>
      <c r="E54" s="32"/>
      <c r="F54" s="9"/>
      <c r="G54" s="33"/>
      <c r="H54" s="47"/>
      <c r="I54" s="32"/>
      <c r="J54" s="48"/>
    </row>
    <row r="55" spans="1:10" ht="54.75" customHeight="1">
      <c r="A55" s="12" t="s">
        <v>2</v>
      </c>
      <c r="B55" s="13" t="s">
        <v>40</v>
      </c>
      <c r="C55" s="41"/>
      <c r="D55" s="15">
        <v>50.5</v>
      </c>
      <c r="E55" s="16">
        <v>51.55</v>
      </c>
      <c r="F55" s="17">
        <v>8</v>
      </c>
      <c r="G55" s="17">
        <v>1123453.78</v>
      </c>
      <c r="H55" s="16">
        <v>107651.18</v>
      </c>
      <c r="I55" s="64">
        <f>G55-H55</f>
        <v>1015802.6000000001</v>
      </c>
      <c r="J55" s="18">
        <v>1015802.6</v>
      </c>
    </row>
    <row r="56" spans="1:10" ht="54.75" customHeight="1">
      <c r="A56" s="19" t="s">
        <v>3</v>
      </c>
      <c r="B56" s="13" t="s">
        <v>39</v>
      </c>
      <c r="C56" s="41"/>
      <c r="D56" s="15">
        <v>53.5</v>
      </c>
      <c r="E56" s="16">
        <v>53.5</v>
      </c>
      <c r="F56" s="17">
        <v>9</v>
      </c>
      <c r="G56" s="17">
        <v>1172747.11</v>
      </c>
      <c r="H56" s="16">
        <v>107535.11</v>
      </c>
      <c r="I56" s="64">
        <f>G56-H56</f>
        <v>1065212</v>
      </c>
      <c r="J56" s="30"/>
    </row>
    <row r="57" spans="1:10" ht="54.75" customHeight="1" thickBot="1">
      <c r="A57" s="23" t="s">
        <v>4</v>
      </c>
      <c r="B57" s="13"/>
      <c r="C57" s="40"/>
      <c r="D57" s="37"/>
      <c r="E57" s="16"/>
      <c r="F57" s="28"/>
      <c r="G57" s="29"/>
      <c r="H57" s="16"/>
      <c r="I57" s="16"/>
      <c r="J57" s="30"/>
    </row>
    <row r="58" spans="1:10" ht="54.75" customHeight="1" thickTop="1">
      <c r="A58" s="31"/>
      <c r="B58" s="5" t="s">
        <v>34</v>
      </c>
      <c r="C58" s="6">
        <v>14582</v>
      </c>
      <c r="D58" s="7"/>
      <c r="E58" s="32"/>
      <c r="F58" s="9"/>
      <c r="G58" s="33"/>
      <c r="H58" s="47"/>
      <c r="I58" s="32"/>
      <c r="J58" s="48"/>
    </row>
    <row r="59" spans="1:10" ht="54.75" customHeight="1">
      <c r="A59" s="12" t="s">
        <v>2</v>
      </c>
      <c r="B59" s="13" t="s">
        <v>40</v>
      </c>
      <c r="C59" s="41"/>
      <c r="D59" s="15"/>
      <c r="E59" s="16">
        <v>59.9</v>
      </c>
      <c r="F59" s="17">
        <v>12</v>
      </c>
      <c r="G59" s="16">
        <v>1385448.48</v>
      </c>
      <c r="H59" s="16">
        <v>127862.88</v>
      </c>
      <c r="I59" s="64">
        <f>G59-H59</f>
        <v>1257585.6</v>
      </c>
      <c r="J59" s="18">
        <v>1257585.6</v>
      </c>
    </row>
    <row r="60" spans="1:10" ht="54.75" customHeight="1">
      <c r="A60" s="19" t="s">
        <v>3</v>
      </c>
      <c r="B60" s="13"/>
      <c r="C60" s="41"/>
      <c r="D60" s="15"/>
      <c r="E60" s="16"/>
      <c r="F60" s="17"/>
      <c r="G60" s="17"/>
      <c r="H60" s="16"/>
      <c r="I60" s="16"/>
      <c r="J60" s="30"/>
    </row>
    <row r="61" spans="1:10" ht="54.75" customHeight="1" thickBot="1">
      <c r="A61" s="23" t="s">
        <v>4</v>
      </c>
      <c r="B61" s="13"/>
      <c r="C61" s="40"/>
      <c r="D61" s="37"/>
      <c r="E61" s="16"/>
      <c r="F61" s="28"/>
      <c r="G61" s="29"/>
      <c r="H61" s="16"/>
      <c r="I61" s="16"/>
      <c r="J61" s="30"/>
    </row>
    <row r="62" spans="1:10" ht="54.75" customHeight="1" thickTop="1">
      <c r="A62" s="31"/>
      <c r="B62" s="5" t="s">
        <v>26</v>
      </c>
      <c r="C62" s="6">
        <v>14558</v>
      </c>
      <c r="D62" s="7"/>
      <c r="E62" s="32"/>
      <c r="F62" s="9"/>
      <c r="G62" s="33"/>
      <c r="H62" s="47"/>
      <c r="I62" s="32"/>
      <c r="J62" s="48"/>
    </row>
    <row r="63" spans="1:10" ht="54.75" customHeight="1">
      <c r="A63" s="12" t="s">
        <v>2</v>
      </c>
      <c r="B63" s="13" t="s">
        <v>42</v>
      </c>
      <c r="C63" s="41"/>
      <c r="D63" s="15">
        <v>49.2</v>
      </c>
      <c r="E63" s="16">
        <v>51</v>
      </c>
      <c r="F63" s="17">
        <v>20</v>
      </c>
      <c r="G63" s="17">
        <v>1816553.68</v>
      </c>
      <c r="H63" s="16">
        <v>172483.68</v>
      </c>
      <c r="I63" s="64">
        <v>1644070</v>
      </c>
      <c r="J63" s="18">
        <v>1644070</v>
      </c>
    </row>
    <row r="64" spans="1:10" ht="54.75" customHeight="1">
      <c r="A64" s="19" t="s">
        <v>3</v>
      </c>
      <c r="B64" s="13" t="s">
        <v>40</v>
      </c>
      <c r="C64" s="41"/>
      <c r="D64" s="15">
        <v>51.3</v>
      </c>
      <c r="E64" s="16">
        <v>52.1</v>
      </c>
      <c r="F64" s="17">
        <v>12</v>
      </c>
      <c r="G64" s="17">
        <v>1900041.03</v>
      </c>
      <c r="H64" s="16">
        <v>218970.93</v>
      </c>
      <c r="I64" s="64">
        <f>G64-H64</f>
        <v>1681070.1</v>
      </c>
      <c r="J64" s="30"/>
    </row>
    <row r="65" spans="1:10" ht="54.75" customHeight="1" thickBot="1">
      <c r="A65" s="23" t="s">
        <v>4</v>
      </c>
      <c r="B65" s="24"/>
      <c r="C65" s="40"/>
      <c r="D65" s="37"/>
      <c r="E65" s="27"/>
      <c r="F65" s="28"/>
      <c r="G65" s="29"/>
      <c r="H65" s="27"/>
      <c r="I65" s="27"/>
      <c r="J65" s="30"/>
    </row>
    <row r="66" spans="1:10" ht="54.75" customHeight="1" thickTop="1">
      <c r="A66" s="31"/>
      <c r="B66" s="5" t="s">
        <v>27</v>
      </c>
      <c r="C66" s="6">
        <v>14559</v>
      </c>
      <c r="D66" s="7"/>
      <c r="E66" s="32"/>
      <c r="F66" s="9"/>
      <c r="G66" s="33"/>
      <c r="H66" s="47"/>
      <c r="I66" s="32"/>
      <c r="J66" s="48"/>
    </row>
    <row r="67" spans="1:10" ht="54.75" customHeight="1">
      <c r="A67" s="12" t="s">
        <v>2</v>
      </c>
      <c r="B67" s="13" t="s">
        <v>42</v>
      </c>
      <c r="C67" s="41"/>
      <c r="D67" s="15">
        <v>45.9</v>
      </c>
      <c r="E67" s="16">
        <v>46.7</v>
      </c>
      <c r="F67" s="17">
        <v>18.5</v>
      </c>
      <c r="G67" s="63">
        <v>1243533.82</v>
      </c>
      <c r="H67" s="42">
        <v>92295.02</v>
      </c>
      <c r="I67" s="16"/>
      <c r="J67" s="18">
        <v>1243533.82</v>
      </c>
    </row>
    <row r="68" spans="1:10" ht="54.75" customHeight="1">
      <c r="A68" s="19" t="s">
        <v>3</v>
      </c>
      <c r="B68" s="13" t="s">
        <v>40</v>
      </c>
      <c r="C68" s="38"/>
      <c r="D68" s="15">
        <v>50.2</v>
      </c>
      <c r="E68" s="16">
        <v>51.45</v>
      </c>
      <c r="F68" s="17">
        <v>8</v>
      </c>
      <c r="G68" s="63">
        <v>1365654.57</v>
      </c>
      <c r="H68" s="16">
        <v>124912.37</v>
      </c>
      <c r="I68" s="16"/>
      <c r="J68" s="30"/>
    </row>
    <row r="69" spans="1:10" ht="54.75" customHeight="1" thickBot="1">
      <c r="A69" s="23" t="s">
        <v>4</v>
      </c>
      <c r="B69" s="24"/>
      <c r="C69" s="40"/>
      <c r="D69" s="37"/>
      <c r="E69" s="27"/>
      <c r="F69" s="28"/>
      <c r="G69" s="29"/>
      <c r="H69" s="27"/>
      <c r="I69" s="27"/>
      <c r="J69" s="30"/>
    </row>
    <row r="70" spans="1:10" ht="54.75" customHeight="1" thickTop="1">
      <c r="A70" s="31"/>
      <c r="B70" s="50" t="s">
        <v>28</v>
      </c>
      <c r="C70" s="6">
        <v>14562.12</v>
      </c>
      <c r="D70" s="7"/>
      <c r="E70" s="32"/>
      <c r="F70" s="9"/>
      <c r="G70" s="33"/>
      <c r="H70" s="47"/>
      <c r="I70" s="32"/>
      <c r="J70" s="48"/>
    </row>
    <row r="71" spans="1:10" ht="54.75" customHeight="1">
      <c r="A71" s="12" t="s">
        <v>2</v>
      </c>
      <c r="B71" s="13" t="s">
        <v>40</v>
      </c>
      <c r="C71" s="41"/>
      <c r="D71" s="15">
        <v>58.95</v>
      </c>
      <c r="E71" s="16">
        <v>59.7</v>
      </c>
      <c r="F71" s="17">
        <v>20</v>
      </c>
      <c r="G71" s="17">
        <v>1802282.8</v>
      </c>
      <c r="H71" s="16">
        <v>298628.8</v>
      </c>
      <c r="I71" s="64">
        <f>G71-H71</f>
        <v>1503654</v>
      </c>
      <c r="J71" s="18">
        <v>1503654</v>
      </c>
    </row>
    <row r="72" spans="1:10" ht="54.75" customHeight="1">
      <c r="A72" s="19" t="s">
        <v>3</v>
      </c>
      <c r="B72" s="13"/>
      <c r="C72" s="41"/>
      <c r="D72" s="15"/>
      <c r="E72" s="16"/>
      <c r="F72" s="17"/>
      <c r="G72" s="17"/>
      <c r="H72" s="16"/>
      <c r="I72" s="16"/>
      <c r="J72" s="30"/>
    </row>
    <row r="73" spans="1:10" ht="54.75" customHeight="1" thickBot="1">
      <c r="A73" s="23" t="s">
        <v>4</v>
      </c>
      <c r="B73" s="13"/>
      <c r="C73" s="40"/>
      <c r="D73" s="37"/>
      <c r="E73" s="16"/>
      <c r="F73" s="28"/>
      <c r="G73" s="29"/>
      <c r="H73" s="16"/>
      <c r="I73" s="16"/>
      <c r="J73" s="30"/>
    </row>
    <row r="74" spans="1:10" ht="54.75" customHeight="1" thickTop="1">
      <c r="A74" s="31"/>
      <c r="B74" s="5" t="s">
        <v>29</v>
      </c>
      <c r="C74" s="6">
        <v>14562.27</v>
      </c>
      <c r="D74" s="7"/>
      <c r="E74" s="32"/>
      <c r="F74" s="9"/>
      <c r="G74" s="33"/>
      <c r="H74" s="47"/>
      <c r="I74" s="32"/>
      <c r="J74" s="48"/>
    </row>
    <row r="75" spans="1:10" ht="54.75" customHeight="1">
      <c r="A75" s="12" t="s">
        <v>2</v>
      </c>
      <c r="B75" s="13" t="s">
        <v>40</v>
      </c>
      <c r="C75" s="41"/>
      <c r="D75" s="15"/>
      <c r="E75" s="16">
        <v>62.1</v>
      </c>
      <c r="F75" s="17">
        <v>25</v>
      </c>
      <c r="G75" s="16">
        <v>306657.04</v>
      </c>
      <c r="H75" s="16">
        <v>82063.44</v>
      </c>
      <c r="I75" s="64">
        <f>G75-H75</f>
        <v>224593.59999999998</v>
      </c>
      <c r="J75" s="18">
        <v>224593.6</v>
      </c>
    </row>
    <row r="76" spans="1:10" ht="54.75" customHeight="1">
      <c r="A76" s="19" t="s">
        <v>3</v>
      </c>
      <c r="B76" s="13"/>
      <c r="C76" s="41"/>
      <c r="D76" s="15"/>
      <c r="E76" s="16"/>
      <c r="F76" s="17"/>
      <c r="G76" s="17"/>
      <c r="H76" s="16"/>
      <c r="I76" s="16"/>
      <c r="J76" s="30"/>
    </row>
    <row r="77" spans="1:10" ht="54.75" customHeight="1" thickBot="1">
      <c r="A77" s="23" t="s">
        <v>4</v>
      </c>
      <c r="B77" s="13"/>
      <c r="C77" s="40"/>
      <c r="D77" s="37"/>
      <c r="E77" s="16"/>
      <c r="F77" s="28"/>
      <c r="G77" s="29"/>
      <c r="H77" s="16"/>
      <c r="I77" s="16"/>
      <c r="J77" s="30"/>
    </row>
    <row r="78" spans="1:10" ht="54.75" customHeight="1" thickTop="1">
      <c r="A78" s="31"/>
      <c r="B78" s="5" t="s">
        <v>11</v>
      </c>
      <c r="C78" s="6">
        <v>14560</v>
      </c>
      <c r="D78" s="7"/>
      <c r="E78" s="32"/>
      <c r="F78" s="9"/>
      <c r="G78" s="33"/>
      <c r="H78" s="47"/>
      <c r="I78" s="32"/>
      <c r="J78" s="48"/>
    </row>
    <row r="79" spans="1:10" ht="54.75" customHeight="1">
      <c r="A79" s="12" t="s">
        <v>2</v>
      </c>
      <c r="B79" s="13" t="s">
        <v>41</v>
      </c>
      <c r="C79" s="41"/>
      <c r="D79" s="15"/>
      <c r="E79" s="16">
        <v>60</v>
      </c>
      <c r="F79" s="17">
        <v>20</v>
      </c>
      <c r="G79" s="63">
        <v>619297.5</v>
      </c>
      <c r="H79" s="16">
        <v>44697.5</v>
      </c>
      <c r="I79" s="16"/>
      <c r="J79" s="18">
        <v>619297.5</v>
      </c>
    </row>
    <row r="80" spans="1:10" ht="54.75" customHeight="1">
      <c r="A80" s="19" t="s">
        <v>3</v>
      </c>
      <c r="B80" s="13" t="s">
        <v>40</v>
      </c>
      <c r="C80" s="41"/>
      <c r="D80" s="15"/>
      <c r="E80" s="16">
        <v>58.35</v>
      </c>
      <c r="F80" s="17">
        <v>15</v>
      </c>
      <c r="G80" s="63">
        <v>648321</v>
      </c>
      <c r="H80" s="16">
        <v>91747.5</v>
      </c>
      <c r="I80" s="16"/>
      <c r="J80" s="30"/>
    </row>
    <row r="81" spans="1:10" ht="54.75" customHeight="1" thickBot="1">
      <c r="A81" s="23" t="s">
        <v>4</v>
      </c>
      <c r="B81" s="24"/>
      <c r="C81" s="40"/>
      <c r="D81" s="37"/>
      <c r="E81" s="27"/>
      <c r="F81" s="28"/>
      <c r="G81" s="29"/>
      <c r="H81" s="27"/>
      <c r="I81" s="27"/>
      <c r="J81" s="30"/>
    </row>
    <row r="82" spans="1:10" ht="54.75" customHeight="1" thickTop="1">
      <c r="A82" s="31"/>
      <c r="B82" s="5" t="s">
        <v>12</v>
      </c>
      <c r="C82" s="6">
        <v>14561</v>
      </c>
      <c r="D82" s="7"/>
      <c r="E82" s="32"/>
      <c r="F82" s="9"/>
      <c r="G82" s="33"/>
      <c r="H82" s="47"/>
      <c r="I82" s="32"/>
      <c r="J82" s="48"/>
    </row>
    <row r="83" spans="1:10" ht="54.75" customHeight="1">
      <c r="A83" s="12" t="s">
        <v>2</v>
      </c>
      <c r="B83" s="13" t="s">
        <v>40</v>
      </c>
      <c r="C83" s="41"/>
      <c r="D83" s="15"/>
      <c r="E83" s="16">
        <v>60.45</v>
      </c>
      <c r="F83" s="17">
        <v>25</v>
      </c>
      <c r="G83" s="17">
        <v>1074595.1</v>
      </c>
      <c r="H83" s="42">
        <v>129945.6</v>
      </c>
      <c r="I83" s="64">
        <f>G83-H83</f>
        <v>944649.5000000001</v>
      </c>
      <c r="J83" s="18">
        <v>944649.5</v>
      </c>
    </row>
    <row r="84" spans="1:10" ht="54.75" customHeight="1">
      <c r="A84" s="19" t="s">
        <v>3</v>
      </c>
      <c r="B84" s="13"/>
      <c r="C84" s="38"/>
      <c r="D84" s="15"/>
      <c r="E84" s="16"/>
      <c r="F84" s="17"/>
      <c r="G84" s="17"/>
      <c r="H84" s="16"/>
      <c r="I84" s="16"/>
      <c r="J84" s="30"/>
    </row>
    <row r="85" spans="1:10" ht="53.25" customHeight="1" thickBot="1">
      <c r="A85" s="23" t="s">
        <v>4</v>
      </c>
      <c r="B85" s="24"/>
      <c r="C85" s="40"/>
      <c r="D85" s="37"/>
      <c r="E85" s="27"/>
      <c r="F85" s="28"/>
      <c r="G85" s="29"/>
      <c r="H85" s="27"/>
      <c r="I85" s="27"/>
      <c r="J85" s="30"/>
    </row>
    <row r="86" spans="1:10" ht="34.5" hidden="1" thickBot="1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ht="54.75" customHeight="1" thickTop="1">
      <c r="A87" s="31"/>
      <c r="B87" s="50" t="s">
        <v>30</v>
      </c>
      <c r="C87" s="6">
        <v>14562</v>
      </c>
      <c r="D87" s="7"/>
      <c r="E87" s="32"/>
      <c r="F87" s="9"/>
      <c r="G87" s="33"/>
      <c r="H87" s="47"/>
      <c r="I87" s="32"/>
      <c r="J87" s="48"/>
    </row>
    <row r="88" spans="1:10" ht="54.75" customHeight="1">
      <c r="A88" s="12" t="s">
        <v>2</v>
      </c>
      <c r="B88" s="13" t="s">
        <v>40</v>
      </c>
      <c r="C88" s="41"/>
      <c r="D88" s="15">
        <v>58.95</v>
      </c>
      <c r="E88" s="16">
        <v>59.7</v>
      </c>
      <c r="F88" s="17">
        <v>15</v>
      </c>
      <c r="G88" s="17">
        <v>1276255.85</v>
      </c>
      <c r="H88" s="42">
        <v>129510.35</v>
      </c>
      <c r="I88" s="64">
        <f>G88-H88</f>
        <v>1146745.5</v>
      </c>
      <c r="J88" s="18">
        <v>1146745.5</v>
      </c>
    </row>
    <row r="89" spans="1:10" ht="54.75" customHeight="1">
      <c r="A89" s="19" t="s">
        <v>3</v>
      </c>
      <c r="B89" s="13"/>
      <c r="C89" s="38"/>
      <c r="D89" s="15"/>
      <c r="E89" s="16"/>
      <c r="F89" s="17"/>
      <c r="G89" s="17"/>
      <c r="H89" s="16"/>
      <c r="I89" s="16"/>
      <c r="J89" s="30"/>
    </row>
    <row r="90" spans="1:10" ht="54.75" customHeight="1">
      <c r="A90" s="19" t="s">
        <v>4</v>
      </c>
      <c r="B90" s="13"/>
      <c r="C90" s="41"/>
      <c r="D90" s="15"/>
      <c r="E90" s="16"/>
      <c r="F90" s="21"/>
      <c r="G90" s="17"/>
      <c r="H90" s="16"/>
      <c r="I90" s="16"/>
      <c r="J90" s="52"/>
    </row>
    <row r="91" spans="1:10" ht="38.2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</row>
    <row r="92" spans="1:10" ht="59.25" customHeight="1">
      <c r="A92" s="39"/>
      <c r="B92" s="39"/>
      <c r="C92" s="39"/>
      <c r="D92" s="39"/>
      <c r="E92" s="39"/>
      <c r="F92" s="39"/>
      <c r="G92" s="39"/>
      <c r="H92" s="39"/>
      <c r="I92" s="53" t="s">
        <v>45</v>
      </c>
      <c r="J92" s="55">
        <f>SUM(J7:J91)</f>
        <v>19708534.22</v>
      </c>
    </row>
    <row r="93" spans="1:10" ht="33.75">
      <c r="A93" s="39"/>
      <c r="B93" s="39"/>
      <c r="C93" s="39"/>
      <c r="D93" s="39"/>
      <c r="E93" s="39"/>
      <c r="F93" s="39"/>
      <c r="G93" s="39"/>
      <c r="H93" s="39"/>
      <c r="I93" s="39"/>
      <c r="J93" s="39"/>
    </row>
    <row r="94" spans="1:10" ht="35.25">
      <c r="A94" s="39"/>
      <c r="B94" s="39"/>
      <c r="C94" s="39"/>
      <c r="D94" s="39"/>
      <c r="E94" s="39"/>
      <c r="F94" s="39"/>
      <c r="G94" s="39"/>
      <c r="H94" s="54" t="s">
        <v>46</v>
      </c>
      <c r="I94" s="39"/>
      <c r="J94" s="39"/>
    </row>
    <row r="95" spans="1:10" ht="32.25" customHeight="1">
      <c r="A95" s="39"/>
      <c r="B95" s="39" t="s">
        <v>35</v>
      </c>
      <c r="C95" s="39"/>
      <c r="E95" s="39" t="s">
        <v>37</v>
      </c>
      <c r="F95" s="39"/>
      <c r="G95" s="39"/>
      <c r="H95" s="54"/>
      <c r="I95" s="39"/>
      <c r="J95" s="39"/>
    </row>
    <row r="96" spans="1:10" ht="35.25">
      <c r="A96" s="39"/>
      <c r="B96" s="39"/>
      <c r="C96" s="39"/>
      <c r="E96" s="39"/>
      <c r="F96" s="39"/>
      <c r="G96" s="39"/>
      <c r="H96" s="54" t="s">
        <v>47</v>
      </c>
      <c r="I96" s="39"/>
      <c r="J96" s="39"/>
    </row>
    <row r="97" spans="1:10" ht="32.25" customHeight="1">
      <c r="A97" s="39"/>
      <c r="B97" s="39" t="s">
        <v>36</v>
      </c>
      <c r="C97" s="39"/>
      <c r="E97" s="39" t="s">
        <v>38</v>
      </c>
      <c r="F97" s="39"/>
      <c r="G97" s="39"/>
      <c r="H97" s="39"/>
      <c r="I97" s="39"/>
      <c r="J97" s="39"/>
    </row>
  </sheetData>
  <printOptions/>
  <pageMargins left="0.45" right="0.25" top="0.59" bottom="0.43" header="0.3" footer="0.25"/>
  <pageSetup firstPageNumber="1" useFirstPageNumber="1" fitToWidth="2" horizontalDpi="600" verticalDpi="600" orientation="landscape" scale="25" r:id="rId2"/>
  <headerFooter alignWithMargins="0">
    <oddFooter>&amp;L&amp;28&amp;D&amp;C&amp;36Page &amp;P of &amp;N</oddFooter>
  </headerFooter>
  <rowBreaks count="1" manualBreakCount="1">
    <brk id="3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Stedman</dc:creator>
  <cp:keywords/>
  <dc:description/>
  <cp:lastModifiedBy>State of Maine</cp:lastModifiedBy>
  <cp:lastPrinted>2007-05-09T19:20:48Z</cp:lastPrinted>
  <dcterms:created xsi:type="dcterms:W3CDTF">2001-04-17T12:57:00Z</dcterms:created>
  <dcterms:modified xsi:type="dcterms:W3CDTF">2007-05-16T15:29:22Z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-1159584850</vt:i4>
  </property>
  <property fmtid="{D5CDD505-2E9C-101B-9397-08002B2CF9AE}" pid="3" name="_EmailSubject">
    <vt:lpwstr>mulch</vt:lpwstr>
  </property>
  <property fmtid="{D5CDD505-2E9C-101B-9397-08002B2CF9AE}" pid="4" name="_AuthorEmail">
    <vt:lpwstr>Michael.Babb@maine.gov</vt:lpwstr>
  </property>
  <property fmtid="{D5CDD505-2E9C-101B-9397-08002B2CF9AE}" pid="5" name="_AuthorEmailDisplayName">
    <vt:lpwstr>Babb, Michael</vt:lpwstr>
  </property>
  <property fmtid="{D5CDD505-2E9C-101B-9397-08002B2CF9AE}" pid="6" name="_PreviousAdHocReviewCycleID">
    <vt:i4>552951512</vt:i4>
  </property>
  <property fmtid="{D5CDD505-2E9C-101B-9397-08002B2CF9AE}" pid="7" name="_ReviewingToolsShownOnce">
    <vt:lpwstr/>
  </property>
</Properties>
</file>