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<sst xmlns="http://schemas.openxmlformats.org/spreadsheetml/2006/main" count="35" uniqueCount="28">
  <si>
    <t>CMP System Losses</t>
  </si>
  <si>
    <t>(These system losses exclude losses over PTF facilities)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</si>
  <si>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</si>
  <si>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</si>
  <si>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</si>
  <si>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</si>
  <si>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</si>
  <si>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</si>
  <si>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</si>
  <si>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</si>
  <si>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</si>
  <si>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</si>
  <si>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</si>
  <si>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</si>
  <si>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</si>
  <si>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</si>
  <si>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</si>
  <si>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</si>
  <si>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</si>
  <si>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</si>
  <si>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</si>
  <si>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</si>
  <si>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</si>
  <si>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</si>
  <si>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 xml:space="preserve">  (Based on 2012 data)</t>
  </si>
  <si>
    <t>Weighted Average Loss Factors by Class*</t>
  </si>
  <si>
    <t>* - Note: Nearly all of the Small Class is served at Secondary Voltage</t>
  </si>
  <si>
    <t>YTD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</si>
</sst>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4">
    <font>
      <sz val="10"/>
      <name val="Arial"/>
      <family val="0"/>
    </font>
    <font>
      <sz val="12"/>
      <name val="Arial"/>
      <family val="2"/>
    </font>
    <font>
      <b/>
      <u val="single"/>
      <sz val="3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9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1" fillId="0" borderId="0" xfId="57" applyNumberFormat="1" applyFont="1" applyAlignment="1">
      <alignment/>
      <protection/>
    </xf>
    <xf numFmtId="0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3" fontId="14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8" fillId="0" borderId="0" xfId="57" applyNumberFormat="1" applyFont="1" applyFill="1" applyAlignment="1">
      <alignment/>
      <protection/>
    </xf>
    <xf numFmtId="165" fontId="18" fillId="0" borderId="0" xfId="57" applyNumberFormat="1" applyFont="1" applyAlignment="1">
      <alignment/>
      <protection/>
    </xf>
    <xf numFmtId="0" fontId="19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 horizontal="left"/>
      <protection/>
    </xf>
    <xf numFmtId="0" fontId="1" fillId="0" borderId="0" xfId="57" applyNumberFormat="1" applyFont="1" applyAlignment="1">
      <alignment horizontal="left"/>
      <protection/>
    </xf>
    <xf numFmtId="0" fontId="1" fillId="0" borderId="0" xfId="57" applyNumberFormat="1" applyFont="1" applyAlignment="1" quotePrefix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  <col min="8" max="8" width="16.28125" style="0" bestFit="1" customWidth="1"/>
    <col min="9" max="9" width="12.8515625" style="0" bestFit="1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19</v>
      </c>
      <c r="D4" s="8"/>
      <c r="E4" s="8"/>
      <c r="F4" s="9"/>
    </row>
    <row r="5" spans="1:6" ht="15.75">
      <c r="A5" s="4"/>
      <c r="B5" s="10"/>
      <c r="C5" s="11" t="s">
        <v>20</v>
      </c>
      <c r="D5" s="12" t="s">
        <v>21</v>
      </c>
      <c r="E5" s="12" t="s">
        <v>12</v>
      </c>
      <c r="F5" s="13"/>
    </row>
    <row r="6" spans="1:6" ht="15">
      <c r="A6" s="4"/>
      <c r="B6" s="10" t="s">
        <v>8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9</v>
      </c>
      <c r="C7" s="14">
        <v>0.040232</v>
      </c>
      <c r="D7" s="15">
        <v>0.040236</v>
      </c>
      <c r="E7" s="34">
        <v>0.040785</v>
      </c>
      <c r="F7" s="17"/>
    </row>
    <row r="8" spans="1:6" ht="15">
      <c r="A8" s="4"/>
      <c r="B8" s="10" t="s">
        <v>10</v>
      </c>
      <c r="C8" s="14">
        <v>0.013918</v>
      </c>
      <c r="D8" s="15">
        <v>0.015085</v>
      </c>
      <c r="E8" s="34">
        <v>0.014599</v>
      </c>
      <c r="F8" s="17"/>
    </row>
    <row r="9" spans="1:6" ht="15">
      <c r="A9" s="4"/>
      <c r="B9" s="10" t="s">
        <v>11</v>
      </c>
      <c r="C9" s="14">
        <v>0.002351</v>
      </c>
      <c r="D9" s="15">
        <v>0.003379</v>
      </c>
      <c r="E9" s="34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3"/>
    </row>
    <row r="12" spans="1:7" ht="15">
      <c r="A12" s="4"/>
      <c r="B12" s="5"/>
      <c r="C12" s="5"/>
      <c r="D12" s="5"/>
      <c r="E12" s="5"/>
      <c r="F12" s="4"/>
      <c r="G12" s="33"/>
    </row>
    <row r="13" spans="1:6" ht="23.25">
      <c r="A13" s="38" t="s">
        <v>25</v>
      </c>
      <c r="B13" s="5"/>
      <c r="C13" s="5"/>
      <c r="D13" s="5"/>
      <c r="E13" s="5"/>
      <c r="F13" s="4"/>
    </row>
    <row r="14" spans="1:6" ht="15">
      <c r="A14" s="5" t="s">
        <v>24</v>
      </c>
      <c r="B14" s="5"/>
      <c r="C14" s="5"/>
      <c r="D14" s="5"/>
      <c r="E14" s="5"/>
      <c r="F14" s="4"/>
    </row>
    <row r="15" spans="1:8" ht="15.75">
      <c r="A15" s="4"/>
      <c r="B15" s="5"/>
      <c r="C15" s="5"/>
      <c r="D15" s="3">
        <v>2014</v>
      </c>
      <c r="E15" s="2"/>
      <c r="F15" s="4"/>
      <c r="H15" s="3" t="s">
        <v>27</v>
      </c>
    </row>
    <row r="16" spans="1:9" ht="18">
      <c r="A16" s="20" t="s">
        <v>2</v>
      </c>
      <c r="B16" s="5"/>
      <c r="C16" s="5"/>
      <c r="D16" s="21" t="s">
        <v>22</v>
      </c>
      <c r="E16" s="21" t="s">
        <v>23</v>
      </c>
      <c r="F16" s="4"/>
      <c r="H16" s="21" t="s">
        <v>22</v>
      </c>
      <c r="I16" s="21" t="s">
        <v>23</v>
      </c>
    </row>
    <row r="17" spans="1:9" ht="15">
      <c r="A17" s="4"/>
      <c r="B17" s="5" t="s">
        <v>13</v>
      </c>
      <c r="C17" s="5"/>
      <c r="D17" s="35">
        <v>0.962</v>
      </c>
      <c r="E17" s="35">
        <v>0.965</v>
      </c>
      <c r="F17" s="4"/>
      <c r="H17" s="35">
        <v>0.965</v>
      </c>
      <c r="I17" s="35">
        <v>0.968</v>
      </c>
    </row>
    <row r="18" spans="1:9" ht="15">
      <c r="A18" s="4"/>
      <c r="B18" s="5" t="s">
        <v>14</v>
      </c>
      <c r="C18" s="5"/>
      <c r="D18" s="36">
        <v>0.038</v>
      </c>
      <c r="E18" s="36">
        <v>0.035</v>
      </c>
      <c r="F18" s="4"/>
      <c r="H18" s="36">
        <v>0.035</v>
      </c>
      <c r="I18" s="36">
        <v>0.032</v>
      </c>
    </row>
    <row r="19" spans="1:9" ht="15">
      <c r="A19" s="4"/>
      <c r="B19" s="5"/>
      <c r="C19" s="5"/>
      <c r="D19" s="22">
        <f>SUM(D17:D18)</f>
        <v>1</v>
      </c>
      <c r="E19" s="22">
        <f>SUM(E17:E18)</f>
        <v>1</v>
      </c>
      <c r="F19" s="4"/>
      <c r="H19" s="22">
        <v>1</v>
      </c>
      <c r="I19" s="22">
        <v>1</v>
      </c>
    </row>
    <row r="20" spans="1:6" ht="15">
      <c r="A20" s="4"/>
      <c r="B20" s="5"/>
      <c r="C20" s="22"/>
      <c r="D20" s="22"/>
      <c r="E20" s="5"/>
      <c r="F20" s="4"/>
    </row>
    <row r="21" spans="1:9" ht="18">
      <c r="A21" s="23" t="s">
        <v>3</v>
      </c>
      <c r="B21" s="24"/>
      <c r="C21" s="25"/>
      <c r="D21" s="26">
        <f>SUMPRODUCT(D17:D18,$E$6:$E$7)</f>
        <v>0.079759468</v>
      </c>
      <c r="E21" s="26">
        <f>SUMPRODUCT(E17:E18,$E$6:$E$7)</f>
        <v>0.07988100999999999</v>
      </c>
      <c r="F21" s="24"/>
      <c r="H21" s="26">
        <f>SUMPRODUCT(H17:H18,$E$6:$E$7)</f>
        <v>0.07988100999999999</v>
      </c>
      <c r="I21" s="26">
        <f>SUMPRODUCT(I17:I18,$E$6:$E$7)</f>
        <v>0.080002552</v>
      </c>
    </row>
    <row r="22" spans="1:6" ht="23.25">
      <c r="A22" s="27"/>
      <c r="B22" s="5"/>
      <c r="C22" s="22"/>
      <c r="D22" s="28"/>
      <c r="E22" s="28"/>
      <c r="F22" s="4"/>
    </row>
    <row r="23" spans="1:8" ht="15.75">
      <c r="A23" s="4"/>
      <c r="B23" s="5"/>
      <c r="C23" s="22"/>
      <c r="D23" s="3">
        <v>2014</v>
      </c>
      <c r="E23" s="2"/>
      <c r="F23" s="4"/>
      <c r="H23" s="3" t="s">
        <v>27</v>
      </c>
    </row>
    <row r="24" spans="1:9" ht="18">
      <c r="A24" s="20" t="s">
        <v>4</v>
      </c>
      <c r="B24" s="5"/>
      <c r="C24" s="5"/>
      <c r="D24" s="21" t="s">
        <v>22</v>
      </c>
      <c r="E24" s="21" t="s">
        <v>23</v>
      </c>
      <c r="F24" s="4"/>
      <c r="H24" s="21" t="s">
        <v>22</v>
      </c>
      <c r="I24" s="21" t="s">
        <v>23</v>
      </c>
    </row>
    <row r="25" spans="1:9" ht="15">
      <c r="A25" s="4"/>
      <c r="B25" s="5" t="s">
        <v>15</v>
      </c>
      <c r="C25" s="5"/>
      <c r="D25" s="22">
        <v>0.194</v>
      </c>
      <c r="E25" s="22">
        <v>0.468</v>
      </c>
      <c r="F25" s="4"/>
      <c r="H25" s="22">
        <v>0.208</v>
      </c>
      <c r="I25" s="22">
        <v>0.297</v>
      </c>
    </row>
    <row r="26" spans="1:9" ht="15">
      <c r="A26" s="4"/>
      <c r="B26" s="5" t="s">
        <v>16</v>
      </c>
      <c r="C26" s="5"/>
      <c r="D26" s="22">
        <v>0.271</v>
      </c>
      <c r="E26" s="22">
        <v>0.205</v>
      </c>
      <c r="F26" s="4"/>
      <c r="H26" s="22">
        <v>0.292</v>
      </c>
      <c r="I26" s="22">
        <v>0.226</v>
      </c>
    </row>
    <row r="27" spans="1:9" ht="15">
      <c r="A27" s="4"/>
      <c r="B27" s="5" t="s">
        <v>17</v>
      </c>
      <c r="C27" s="5"/>
      <c r="D27" s="22">
        <v>0.261</v>
      </c>
      <c r="E27" s="22">
        <v>0.312</v>
      </c>
      <c r="F27" s="4"/>
      <c r="H27" s="22">
        <v>0.266</v>
      </c>
      <c r="I27" s="22">
        <v>0.383</v>
      </c>
    </row>
    <row r="28" spans="1:9" ht="15">
      <c r="A28" s="4"/>
      <c r="B28" s="5" t="s">
        <v>18</v>
      </c>
      <c r="C28" s="5"/>
      <c r="D28" s="37">
        <v>0.274</v>
      </c>
      <c r="E28" s="37">
        <v>0.015</v>
      </c>
      <c r="F28" s="4"/>
      <c r="H28" s="37">
        <v>0.235</v>
      </c>
      <c r="I28" s="37">
        <v>0.094</v>
      </c>
    </row>
    <row r="29" spans="1:9" ht="15">
      <c r="A29" s="4"/>
      <c r="B29" s="5"/>
      <c r="C29" s="5"/>
      <c r="D29" s="35">
        <f>SUM(D25:D28)</f>
        <v>1</v>
      </c>
      <c r="E29" s="35">
        <f>SUM(E25:E28)</f>
        <v>1</v>
      </c>
      <c r="F29" s="4"/>
      <c r="H29" s="35">
        <v>1</v>
      </c>
      <c r="I29" s="35">
        <v>1</v>
      </c>
    </row>
    <row r="30" spans="1:6" ht="15">
      <c r="A30" s="4"/>
      <c r="B30" s="5"/>
      <c r="C30" s="22"/>
      <c r="D30" s="22"/>
      <c r="E30" s="5"/>
      <c r="F30" s="4"/>
    </row>
    <row r="31" spans="1:9" ht="18">
      <c r="A31" s="23" t="s">
        <v>5</v>
      </c>
      <c r="B31" s="24"/>
      <c r="C31" s="24"/>
      <c r="D31" s="26">
        <f>SUMPRODUCT(D25:D28,$E$6:$E$9)</f>
        <v>0.031461737999999996</v>
      </c>
      <c r="E31" s="26">
        <f>SUMPRODUCT(E25:E28,$E$6:$E$9)</f>
        <v>0.051009</v>
      </c>
      <c r="F31" s="24"/>
      <c r="H31" s="26">
        <f>SUMPRODUCT(H25:H28,$E$6:$E$9)</f>
        <v>0.033411740999999995</v>
      </c>
      <c r="I31" s="26">
        <f>SUMPRODUCT(I25:I28,$E$6:$E$9)</f>
        <v>0.039238228</v>
      </c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/>
      <c r="B34" s="5"/>
      <c r="C34" s="5"/>
      <c r="D34" s="5"/>
      <c r="E34" s="5"/>
      <c r="F34" s="4"/>
    </row>
    <row r="35" spans="1:6" ht="15">
      <c r="A35" s="4"/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29" t="s">
        <v>6</v>
      </c>
      <c r="B37" s="29"/>
      <c r="C37" s="5"/>
      <c r="D37" s="5"/>
      <c r="E37" s="5"/>
      <c r="F37" s="4"/>
    </row>
    <row r="38" spans="1:6" ht="15">
      <c r="A38" s="30" t="s">
        <v>7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41" t="s">
        <v>26</v>
      </c>
      <c r="B40" s="39"/>
      <c r="C40" s="40"/>
      <c r="D40" s="31"/>
      <c r="E40" s="31"/>
      <c r="F40" s="4"/>
    </row>
    <row r="41" spans="1:6" ht="15">
      <c r="A41" s="4"/>
      <c r="B41" s="31"/>
      <c r="C41" s="5"/>
      <c r="D41" s="31"/>
      <c r="E41" s="31"/>
      <c r="F41" s="4"/>
    </row>
    <row r="42" spans="1:6" ht="15">
      <c r="A42" s="4"/>
      <c r="B42" s="31"/>
      <c r="C42" s="5"/>
      <c r="D42" s="32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clarys</cp:lastModifiedBy>
  <cp:lastPrinted>2006-06-02T15:06:10Z</cp:lastPrinted>
  <dcterms:created xsi:type="dcterms:W3CDTF">2006-05-30T14:42:22Z</dcterms:created>
  <dcterms:modified xsi:type="dcterms:W3CDTF">2015-09-09T12:30:40Z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800442886</vt:i4>
  </property>
  <property fmtid="{D5CDD505-2E9C-101B-9397-08002B2CF9AE}" pid="4" name="_NewReviewCyc">
    <vt:lpwstr/>
  </property>
  <property fmtid="{D5CDD505-2E9C-101B-9397-08002B2CF9AE}" pid="5" name="_EmailSubje">
    <vt:lpwstr>CMP_appg_v1113_bid915.xls</vt:lpwstr>
  </property>
  <property fmtid="{D5CDD505-2E9C-101B-9397-08002B2CF9AE}" pid="6" name="_AuthorEma">
    <vt:lpwstr>Susan.Clary@cmpco.com</vt:lpwstr>
  </property>
  <property fmtid="{D5CDD505-2E9C-101B-9397-08002B2CF9AE}" pid="7" name="_AuthorEmailDisplayNa">
    <vt:lpwstr>Clary, Susan E.</vt:lpwstr>
  </property>
</Properties>
</file>