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" yWindow="330" windowWidth="18765" windowHeight="9210" tabRatio="885"/>
  </bookViews>
  <sheets>
    <sheet name="Summary" sheetId="9" r:id="rId1"/>
  </sheets>
  <calcPr calcId="145621"/>
</workbook>
</file>

<file path=xl/calcChain.xml><?xml version="1.0" encoding="utf-8"?>
<calcChain xmlns="http://schemas.openxmlformats.org/spreadsheetml/2006/main">
  <c r="M36" i="9" l="1"/>
  <c r="N36" i="9"/>
  <c r="L36" i="9"/>
  <c r="L65" i="9" l="1"/>
  <c r="M65" i="9"/>
  <c r="N65" i="9"/>
  <c r="E36" i="9" l="1"/>
  <c r="D36" i="9"/>
  <c r="H36" i="9"/>
  <c r="F36" i="9"/>
  <c r="J36" i="9"/>
  <c r="P36" i="9"/>
  <c r="I36" i="9" l="1"/>
  <c r="R36" i="9"/>
  <c r="Q36" i="9"/>
  <c r="I65" i="9" l="1"/>
  <c r="H65" i="9"/>
  <c r="D65" i="9"/>
  <c r="J65" i="9"/>
  <c r="F65" i="9"/>
  <c r="E65" i="9" l="1"/>
  <c r="P65" i="9" l="1"/>
  <c r="Q65" i="9" l="1"/>
  <c r="R65" i="9"/>
</calcChain>
</file>

<file path=xl/sharedStrings.xml><?xml version="1.0" encoding="utf-8"?>
<sst xmlns="http://schemas.openxmlformats.org/spreadsheetml/2006/main" count="113" uniqueCount="35">
  <si>
    <t>EMERA MAINE</t>
  </si>
  <si>
    <t>Note : Hourly loads include losses and unaccounted for energy (UFE), and are taken from the Daily Settlements</t>
  </si>
  <si>
    <t>Peak</t>
  </si>
  <si>
    <t>Month</t>
  </si>
  <si>
    <t xml:space="preserve">Year  </t>
  </si>
  <si>
    <t xml:space="preserve">Peak kWh </t>
  </si>
  <si>
    <t xml:space="preserve">Off-Pk kWh </t>
  </si>
  <si>
    <t xml:space="preserve">Total kWh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</si>
  <si>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</si>
  <si>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</si>
  <si>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</si>
  <si>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</si>
  <si>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</si>
  <si>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</si>
  <si>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</si>
  <si>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</si>
  <si>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</si>
  <si>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</si>
  <si>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</si>
  <si>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</si>
  <si>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Non-Coincident Peak by Month</t>
  </si>
  <si>
    <t>Date</t>
  </si>
  <si>
    <t>Hr Ending</t>
  </si>
  <si>
    <t>STDOFFER CUSTOMERS ONLY</t>
  </si>
  <si>
    <t>ALL CUSTOMERS</t>
  </si>
  <si>
    <t>STANDARD OFFER CUSTOMERS ONLY</t>
  </si>
  <si>
    <t>Note : Peak hours = weekdays HE08 - HE23; Off-Peak hours = weekdays HE01 - HE07 and HE24 &amp; weekends/holidays HE01 - HE24</t>
  </si>
  <si>
    <t>Standard Offer Customers Only</t>
  </si>
  <si>
    <t>Note : Data in kWs</t>
  </si>
  <si>
    <t>LARGE STANDARD OFFER GROUP</t>
  </si>
  <si>
    <t>LARGE PRIMARY</t>
  </si>
  <si>
    <t>LARGE SUB-TRANSMISSION</t>
  </si>
  <si>
    <t>LARGE TRANSMISSION</t>
  </si>
  <si>
    <t>TOTAL LARGE STANDARD OFFER CLASS</t>
  </si>
  <si>
    <t xml:space="preserve">All Customers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</si>
</sst>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1" fontId="0" fillId="0" borderId="0" xfId="0" applyNumberFormat="1"/>
    <xf numFmtId="3" fontId="0" fillId="0" borderId="0" xfId="0" applyNumberFormat="1"/>
    <xf numFmtId="3" fontId="0" fillId="0" borderId="0" xfId="0" applyNumberFormat="1" applyAlignment="1">
      <alignment horizontal="centerContinuous"/>
    </xf>
    <xf numFmtId="3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/>
    <xf numFmtId="1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3"/>
  <sheetViews>
    <sheetView tabSelected="1" workbookViewId="0"/>
  </sheetViews>
  <sheetFormatPr defaultRowHeight="12.75" x14ac:dyDescent="0.2"/>
  <cols>
    <col min="1" max="1" width="10" customWidth="1"/>
    <col min="4" max="6" width="12.7109375" customWidth="1"/>
    <col min="7" max="7" width="10.140625" bestFit="1" customWidth="1"/>
    <col min="8" max="10" width="12.7109375" customWidth="1"/>
    <col min="12" max="12" width="10.28515625" bestFit="1" customWidth="1"/>
    <col min="13" max="13" width="11.140625" bestFit="1" customWidth="1"/>
    <col min="14" max="14" width="10" bestFit="1" customWidth="1"/>
    <col min="16" max="18" width="12.7109375" customWidth="1"/>
    <col min="20" max="20" width="10.140625" bestFit="1" customWidth="1"/>
  </cols>
  <sheetData>
    <row r="1" spans="1:24" x14ac:dyDescent="0.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4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4" x14ac:dyDescent="0.2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4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4" x14ac:dyDescent="0.2">
      <c r="A5" s="1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24" x14ac:dyDescent="0.2">
      <c r="A6" s="1" t="s">
        <v>28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4" x14ac:dyDescent="0.2">
      <c r="A7" s="2" t="s">
        <v>26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24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24" x14ac:dyDescent="0.2">
      <c r="A9" s="2" t="s">
        <v>23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24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" t="s">
        <v>33</v>
      </c>
      <c r="Q10" s="3"/>
      <c r="R10" s="3"/>
    </row>
    <row r="11" spans="1:24" x14ac:dyDescent="0.2">
      <c r="A11" s="2"/>
      <c r="B11" s="2"/>
      <c r="C11" s="2"/>
      <c r="D11" s="3" t="s">
        <v>30</v>
      </c>
      <c r="E11" s="3"/>
      <c r="F11" s="3"/>
      <c r="G11" s="2"/>
      <c r="H11" s="3" t="s">
        <v>31</v>
      </c>
      <c r="I11" s="3"/>
      <c r="J11" s="3"/>
      <c r="K11" s="2"/>
      <c r="L11" s="3" t="s">
        <v>32</v>
      </c>
      <c r="M11" s="3"/>
      <c r="N11" s="3"/>
      <c r="O11" s="2"/>
      <c r="P11" s="3" t="s">
        <v>27</v>
      </c>
      <c r="Q11" s="3"/>
      <c r="R11" s="3"/>
    </row>
    <row r="12" spans="1:24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24" x14ac:dyDescent="0.2">
      <c r="A13" s="2" t="s">
        <v>3</v>
      </c>
      <c r="B13" s="4" t="s">
        <v>4</v>
      </c>
      <c r="C13" s="2"/>
      <c r="D13" s="2" t="s">
        <v>5</v>
      </c>
      <c r="E13" s="2" t="s">
        <v>6</v>
      </c>
      <c r="F13" s="2" t="s">
        <v>7</v>
      </c>
      <c r="G13" s="2"/>
      <c r="H13" s="2" t="s">
        <v>5</v>
      </c>
      <c r="I13" s="2" t="s">
        <v>6</v>
      </c>
      <c r="J13" s="2" t="s">
        <v>7</v>
      </c>
      <c r="K13" s="2"/>
      <c r="L13" s="2" t="s">
        <v>5</v>
      </c>
      <c r="M13" s="2" t="s">
        <v>6</v>
      </c>
      <c r="N13" s="2" t="s">
        <v>7</v>
      </c>
      <c r="O13" s="2"/>
      <c r="P13" s="2" t="s">
        <v>5</v>
      </c>
      <c r="Q13" s="2" t="s">
        <v>6</v>
      </c>
      <c r="R13" s="2" t="s">
        <v>7</v>
      </c>
    </row>
    <row r="14" spans="1:24" x14ac:dyDescent="0.2">
      <c r="A14" s="2"/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24" x14ac:dyDescent="0.2">
      <c r="A15" s="2" t="s">
        <v>8</v>
      </c>
      <c r="B15" s="5">
        <v>2015</v>
      </c>
      <c r="C15" s="2"/>
      <c r="D15" s="2">
        <v>0</v>
      </c>
      <c r="E15" s="2">
        <v>0</v>
      </c>
      <c r="F15" s="2">
        <v>0</v>
      </c>
      <c r="G15" s="2"/>
      <c r="H15" s="2">
        <v>628</v>
      </c>
      <c r="I15" s="2">
        <v>2570</v>
      </c>
      <c r="J15" s="2">
        <v>3198</v>
      </c>
      <c r="K15" s="2"/>
      <c r="L15" s="2">
        <v>73722</v>
      </c>
      <c r="M15" s="2">
        <v>35656</v>
      </c>
      <c r="N15" s="2">
        <v>109378</v>
      </c>
      <c r="O15" s="2"/>
      <c r="P15" s="2">
        <v>74350</v>
      </c>
      <c r="Q15" s="2">
        <v>38226</v>
      </c>
      <c r="R15" s="2">
        <v>112576</v>
      </c>
      <c r="S15" s="2"/>
      <c r="T15" s="2"/>
      <c r="U15" s="2"/>
      <c r="V15" s="2"/>
      <c r="X15" s="2"/>
    </row>
    <row r="16" spans="1:24" x14ac:dyDescent="0.2">
      <c r="A16" s="2" t="s">
        <v>9</v>
      </c>
      <c r="B16" s="5">
        <v>2015</v>
      </c>
      <c r="C16" s="2"/>
      <c r="D16" s="2">
        <v>0</v>
      </c>
      <c r="E16" s="2">
        <v>0</v>
      </c>
      <c r="F16" s="2">
        <v>0</v>
      </c>
      <c r="G16" s="2"/>
      <c r="H16" s="2">
        <v>0</v>
      </c>
      <c r="I16" s="2">
        <v>0</v>
      </c>
      <c r="J16" s="2">
        <v>0</v>
      </c>
      <c r="K16" s="2"/>
      <c r="L16" s="2">
        <v>43991</v>
      </c>
      <c r="M16" s="2">
        <v>22892</v>
      </c>
      <c r="N16" s="2">
        <v>66883</v>
      </c>
      <c r="O16" s="2"/>
      <c r="P16" s="2">
        <v>43991</v>
      </c>
      <c r="Q16" s="2">
        <v>22892</v>
      </c>
      <c r="R16" s="2">
        <v>66883</v>
      </c>
      <c r="S16" s="2"/>
      <c r="T16" s="2"/>
      <c r="U16" s="2"/>
      <c r="V16" s="2"/>
      <c r="X16" s="2"/>
    </row>
    <row r="17" spans="1:24" x14ac:dyDescent="0.2">
      <c r="A17" s="2" t="s">
        <v>10</v>
      </c>
      <c r="B17" s="5">
        <v>2015</v>
      </c>
      <c r="C17" s="2"/>
      <c r="D17" s="2">
        <v>0</v>
      </c>
      <c r="E17" s="2">
        <v>0</v>
      </c>
      <c r="F17" s="2">
        <v>0</v>
      </c>
      <c r="G17" s="2"/>
      <c r="H17" s="2">
        <v>0</v>
      </c>
      <c r="I17" s="2">
        <v>0</v>
      </c>
      <c r="J17" s="2">
        <v>0</v>
      </c>
      <c r="K17" s="2"/>
      <c r="L17" s="2">
        <v>13844</v>
      </c>
      <c r="M17" s="2">
        <v>14476</v>
      </c>
      <c r="N17" s="2">
        <v>28320</v>
      </c>
      <c r="O17" s="2"/>
      <c r="P17" s="2">
        <v>13844</v>
      </c>
      <c r="Q17" s="2">
        <v>14476</v>
      </c>
      <c r="R17" s="2">
        <v>28320</v>
      </c>
      <c r="S17" s="2"/>
      <c r="T17" s="2"/>
      <c r="U17" s="2"/>
      <c r="V17" s="2"/>
      <c r="X17" s="2"/>
    </row>
    <row r="18" spans="1:24" x14ac:dyDescent="0.2">
      <c r="A18" s="2" t="s">
        <v>11</v>
      </c>
      <c r="B18" s="5">
        <v>2015</v>
      </c>
      <c r="C18" s="2"/>
      <c r="D18" s="2">
        <v>0</v>
      </c>
      <c r="E18" s="2">
        <v>0</v>
      </c>
      <c r="F18" s="2">
        <v>0</v>
      </c>
      <c r="G18" s="2"/>
      <c r="H18" s="2">
        <v>243</v>
      </c>
      <c r="I18" s="2">
        <v>286</v>
      </c>
      <c r="J18" s="2">
        <v>529</v>
      </c>
      <c r="K18" s="2"/>
      <c r="L18" s="2">
        <v>28134</v>
      </c>
      <c r="M18" s="2">
        <v>36858</v>
      </c>
      <c r="N18" s="2">
        <v>64992</v>
      </c>
      <c r="O18" s="2"/>
      <c r="P18" s="2">
        <v>28377</v>
      </c>
      <c r="Q18" s="2">
        <v>37144</v>
      </c>
      <c r="R18" s="2">
        <v>65521</v>
      </c>
      <c r="S18" s="2"/>
      <c r="T18" s="2"/>
      <c r="U18" s="2"/>
      <c r="V18" s="2"/>
      <c r="X18" s="2"/>
    </row>
    <row r="19" spans="1:24" x14ac:dyDescent="0.2">
      <c r="A19" s="2" t="s">
        <v>12</v>
      </c>
      <c r="B19" s="5">
        <v>2015</v>
      </c>
      <c r="C19" s="2"/>
      <c r="D19" s="2">
        <v>0</v>
      </c>
      <c r="E19" s="2">
        <v>0</v>
      </c>
      <c r="F19" s="2">
        <v>0</v>
      </c>
      <c r="G19" s="2"/>
      <c r="H19" s="2">
        <v>0</v>
      </c>
      <c r="I19" s="2">
        <v>0</v>
      </c>
      <c r="J19" s="2">
        <v>0</v>
      </c>
      <c r="K19" s="2"/>
      <c r="L19" s="2">
        <v>34344</v>
      </c>
      <c r="M19" s="2">
        <v>41608</v>
      </c>
      <c r="N19" s="2">
        <v>75952</v>
      </c>
      <c r="O19" s="2"/>
      <c r="P19" s="2">
        <v>34344</v>
      </c>
      <c r="Q19" s="2">
        <v>41608</v>
      </c>
      <c r="R19" s="2">
        <v>75952</v>
      </c>
      <c r="S19" s="2"/>
      <c r="T19" s="2"/>
      <c r="U19" s="2"/>
      <c r="V19" s="2"/>
      <c r="X19" s="2"/>
    </row>
    <row r="20" spans="1:24" x14ac:dyDescent="0.2">
      <c r="A20" s="2" t="s">
        <v>13</v>
      </c>
      <c r="B20" s="5">
        <v>2015</v>
      </c>
      <c r="C20" s="2"/>
      <c r="D20" s="2">
        <v>0</v>
      </c>
      <c r="E20" s="2">
        <v>0</v>
      </c>
      <c r="F20" s="2">
        <v>0</v>
      </c>
      <c r="G20" s="2"/>
      <c r="H20" s="2">
        <v>0</v>
      </c>
      <c r="I20" s="2">
        <v>0</v>
      </c>
      <c r="J20" s="2">
        <v>0</v>
      </c>
      <c r="K20" s="2"/>
      <c r="L20" s="2">
        <v>76025</v>
      </c>
      <c r="M20" s="2">
        <v>92619</v>
      </c>
      <c r="N20" s="2">
        <v>168644</v>
      </c>
      <c r="O20" s="2"/>
      <c r="P20" s="2">
        <v>76025</v>
      </c>
      <c r="Q20" s="2">
        <v>92619</v>
      </c>
      <c r="R20" s="2">
        <v>168644</v>
      </c>
      <c r="S20" s="2"/>
      <c r="T20" s="2"/>
      <c r="U20" s="2"/>
      <c r="V20" s="2"/>
      <c r="X20" s="2"/>
    </row>
    <row r="21" spans="1:24" x14ac:dyDescent="0.2">
      <c r="A21" s="2" t="s">
        <v>14</v>
      </c>
      <c r="B21" s="5">
        <v>2015</v>
      </c>
      <c r="C21" s="2"/>
      <c r="D21" s="2">
        <v>6434</v>
      </c>
      <c r="E21" s="2">
        <v>3797</v>
      </c>
      <c r="F21" s="2">
        <v>10231</v>
      </c>
      <c r="G21" s="2"/>
      <c r="H21" s="2">
        <v>27</v>
      </c>
      <c r="I21" s="2">
        <v>0</v>
      </c>
      <c r="J21" s="2">
        <v>27</v>
      </c>
      <c r="K21" s="2"/>
      <c r="L21" s="2">
        <v>169521</v>
      </c>
      <c r="M21" s="2">
        <v>128056</v>
      </c>
      <c r="N21" s="2">
        <v>297577</v>
      </c>
      <c r="O21" s="2"/>
      <c r="P21" s="2">
        <v>175982</v>
      </c>
      <c r="Q21" s="2">
        <v>131853</v>
      </c>
      <c r="R21" s="2">
        <v>307835</v>
      </c>
      <c r="S21" s="2"/>
      <c r="T21" s="2"/>
      <c r="U21" s="2"/>
      <c r="V21" s="2"/>
      <c r="X21" s="2"/>
    </row>
    <row r="22" spans="1:24" x14ac:dyDescent="0.2">
      <c r="A22" s="2" t="s">
        <v>15</v>
      </c>
      <c r="B22" s="5">
        <v>2015</v>
      </c>
      <c r="C22" s="2"/>
      <c r="D22" s="2">
        <v>338114</v>
      </c>
      <c r="E22" s="2">
        <v>279519</v>
      </c>
      <c r="F22" s="2">
        <v>617633</v>
      </c>
      <c r="G22" s="2"/>
      <c r="H22" s="2">
        <v>11</v>
      </c>
      <c r="I22" s="2">
        <v>0</v>
      </c>
      <c r="J22" s="2">
        <v>11</v>
      </c>
      <c r="K22" s="2"/>
      <c r="L22" s="2">
        <v>159506</v>
      </c>
      <c r="M22" s="2">
        <v>160739</v>
      </c>
      <c r="N22" s="2">
        <v>320245</v>
      </c>
      <c r="O22" s="2"/>
      <c r="P22" s="2">
        <v>497631</v>
      </c>
      <c r="Q22" s="2">
        <v>440258</v>
      </c>
      <c r="R22" s="2">
        <v>937889</v>
      </c>
      <c r="S22" s="2"/>
      <c r="T22" s="2"/>
      <c r="U22" s="2"/>
      <c r="V22" s="2"/>
      <c r="X22" s="2"/>
    </row>
    <row r="23" spans="1:24" x14ac:dyDescent="0.2">
      <c r="A23" s="2" t="s">
        <v>16</v>
      </c>
      <c r="B23" s="5">
        <v>2015</v>
      </c>
      <c r="C23" s="2"/>
      <c r="D23" s="2">
        <v>157647</v>
      </c>
      <c r="E23" s="2">
        <v>113142</v>
      </c>
      <c r="F23" s="2">
        <v>270789</v>
      </c>
      <c r="G23" s="2"/>
      <c r="H23" s="2">
        <v>24</v>
      </c>
      <c r="I23" s="2">
        <v>0</v>
      </c>
      <c r="J23" s="2">
        <v>24</v>
      </c>
      <c r="K23" s="2"/>
      <c r="L23" s="2">
        <v>152514</v>
      </c>
      <c r="M23" s="2">
        <v>101875</v>
      </c>
      <c r="N23" s="2">
        <v>254389</v>
      </c>
      <c r="O23" s="2"/>
      <c r="P23" s="2">
        <v>310185</v>
      </c>
      <c r="Q23" s="2">
        <v>215017</v>
      </c>
      <c r="R23" s="2">
        <v>525202</v>
      </c>
      <c r="S23" s="2"/>
      <c r="T23" s="2"/>
      <c r="U23" s="2"/>
      <c r="V23" s="2"/>
      <c r="X23" s="2"/>
    </row>
    <row r="24" spans="1:24" x14ac:dyDescent="0.2">
      <c r="A24" s="2" t="s">
        <v>17</v>
      </c>
      <c r="B24" s="5">
        <v>2015</v>
      </c>
      <c r="C24" s="2"/>
      <c r="D24" s="2">
        <v>31393</v>
      </c>
      <c r="E24" s="2">
        <v>31899</v>
      </c>
      <c r="F24" s="2">
        <v>63292</v>
      </c>
      <c r="G24" s="2"/>
      <c r="H24" s="2">
        <v>0</v>
      </c>
      <c r="I24" s="2">
        <v>39</v>
      </c>
      <c r="J24" s="2">
        <v>39</v>
      </c>
      <c r="K24" s="2"/>
      <c r="L24" s="2">
        <v>116614</v>
      </c>
      <c r="M24" s="2">
        <v>133732</v>
      </c>
      <c r="N24" s="2">
        <v>250346</v>
      </c>
      <c r="O24" s="2"/>
      <c r="P24" s="2">
        <v>148007</v>
      </c>
      <c r="Q24" s="2">
        <v>165670</v>
      </c>
      <c r="R24" s="2">
        <v>313677</v>
      </c>
      <c r="S24" s="2"/>
      <c r="T24" s="2"/>
      <c r="U24" s="2"/>
      <c r="V24" s="2"/>
      <c r="X24" s="2"/>
    </row>
    <row r="25" spans="1:24" x14ac:dyDescent="0.2">
      <c r="A25" s="2" t="s">
        <v>18</v>
      </c>
      <c r="B25" s="5">
        <v>2015</v>
      </c>
      <c r="C25" s="2"/>
      <c r="D25" s="2">
        <v>29036</v>
      </c>
      <c r="E25" s="2">
        <v>38041</v>
      </c>
      <c r="F25" s="2">
        <v>67077</v>
      </c>
      <c r="G25" s="2"/>
      <c r="H25" s="2">
        <v>0</v>
      </c>
      <c r="I25" s="2">
        <v>46</v>
      </c>
      <c r="J25" s="2">
        <v>46</v>
      </c>
      <c r="K25" s="2"/>
      <c r="L25" s="2">
        <v>179222</v>
      </c>
      <c r="M25" s="2">
        <v>124925</v>
      </c>
      <c r="N25" s="2">
        <v>304147</v>
      </c>
      <c r="O25" s="2"/>
      <c r="P25" s="2">
        <v>208258</v>
      </c>
      <c r="Q25" s="2">
        <v>163012</v>
      </c>
      <c r="R25" s="2">
        <v>371270</v>
      </c>
      <c r="S25" s="2"/>
      <c r="T25" s="2"/>
      <c r="U25" s="2"/>
      <c r="V25" s="2"/>
      <c r="X25" s="2"/>
    </row>
    <row r="26" spans="1:24" x14ac:dyDescent="0.2">
      <c r="A26" s="2" t="s">
        <v>19</v>
      </c>
      <c r="B26" s="5">
        <v>2015</v>
      </c>
      <c r="C26" s="2"/>
      <c r="D26" s="2">
        <v>31498</v>
      </c>
      <c r="E26" s="2">
        <v>29731</v>
      </c>
      <c r="F26" s="2">
        <v>61229</v>
      </c>
      <c r="G26" s="2"/>
      <c r="H26" s="2">
        <v>111</v>
      </c>
      <c r="I26" s="2">
        <v>338</v>
      </c>
      <c r="J26" s="2">
        <v>449</v>
      </c>
      <c r="K26" s="2"/>
      <c r="L26" s="2">
        <v>244041</v>
      </c>
      <c r="M26" s="2">
        <v>176763</v>
      </c>
      <c r="N26" s="2">
        <v>420804</v>
      </c>
      <c r="O26" s="2"/>
      <c r="P26" s="2">
        <v>275650</v>
      </c>
      <c r="Q26" s="2">
        <v>206832</v>
      </c>
      <c r="R26" s="2">
        <v>482482</v>
      </c>
      <c r="S26" s="2"/>
      <c r="T26" s="2"/>
      <c r="U26" s="2"/>
      <c r="V26" s="2"/>
      <c r="X26" s="2"/>
    </row>
    <row r="27" spans="1:24" x14ac:dyDescent="0.2">
      <c r="A27" s="2" t="s">
        <v>8</v>
      </c>
      <c r="B27" s="5">
        <v>2016</v>
      </c>
      <c r="C27" s="2"/>
      <c r="D27" s="2">
        <v>22669</v>
      </c>
      <c r="E27" s="2">
        <v>30535</v>
      </c>
      <c r="F27" s="2">
        <v>53204</v>
      </c>
      <c r="G27" s="2"/>
      <c r="H27" s="2">
        <v>998</v>
      </c>
      <c r="I27" s="2">
        <v>1423</v>
      </c>
      <c r="J27" s="2">
        <v>2421</v>
      </c>
      <c r="K27" s="2"/>
      <c r="L27" s="2">
        <v>106871</v>
      </c>
      <c r="M27" s="2">
        <v>114850</v>
      </c>
      <c r="N27" s="2">
        <v>221721</v>
      </c>
      <c r="O27" s="2"/>
      <c r="P27" s="2">
        <v>130538</v>
      </c>
      <c r="Q27" s="2">
        <v>146808</v>
      </c>
      <c r="R27" s="2">
        <v>277346</v>
      </c>
      <c r="S27" s="2"/>
      <c r="T27" s="2"/>
      <c r="U27" s="2"/>
      <c r="V27" s="2"/>
      <c r="X27" s="2"/>
    </row>
    <row r="28" spans="1:24" x14ac:dyDescent="0.2">
      <c r="A28" s="2" t="s">
        <v>9</v>
      </c>
      <c r="B28" s="5">
        <v>2016</v>
      </c>
      <c r="C28" s="2"/>
      <c r="D28" s="2">
        <v>28278</v>
      </c>
      <c r="E28" s="2">
        <v>28499</v>
      </c>
      <c r="F28" s="2">
        <v>56777</v>
      </c>
      <c r="G28" s="2"/>
      <c r="H28" s="2">
        <v>21</v>
      </c>
      <c r="I28" s="2">
        <v>78</v>
      </c>
      <c r="J28" s="2">
        <v>99</v>
      </c>
      <c r="K28" s="2"/>
      <c r="L28" s="2">
        <v>80121</v>
      </c>
      <c r="M28" s="2">
        <v>72521</v>
      </c>
      <c r="N28" s="2">
        <v>152642</v>
      </c>
      <c r="O28" s="2"/>
      <c r="P28" s="2">
        <v>108420</v>
      </c>
      <c r="Q28" s="2">
        <v>101098</v>
      </c>
      <c r="R28" s="2">
        <v>209518</v>
      </c>
      <c r="S28" s="2"/>
      <c r="T28" s="2"/>
      <c r="U28" s="2"/>
      <c r="V28" s="2"/>
      <c r="X28" s="2"/>
    </row>
    <row r="29" spans="1:24" x14ac:dyDescent="0.2">
      <c r="A29" s="2" t="s">
        <v>10</v>
      </c>
      <c r="B29" s="5">
        <v>2016</v>
      </c>
      <c r="C29" s="2"/>
      <c r="D29" s="2">
        <v>30189</v>
      </c>
      <c r="E29" s="2">
        <v>30250</v>
      </c>
      <c r="F29" s="2">
        <v>60439</v>
      </c>
      <c r="G29" s="2"/>
      <c r="H29" s="2">
        <v>306</v>
      </c>
      <c r="I29" s="2">
        <v>186</v>
      </c>
      <c r="J29" s="2">
        <v>492</v>
      </c>
      <c r="K29" s="2"/>
      <c r="L29" s="2">
        <v>206836</v>
      </c>
      <c r="M29" s="2">
        <v>263616</v>
      </c>
      <c r="N29" s="2">
        <v>470452</v>
      </c>
      <c r="O29" s="2"/>
      <c r="P29" s="2">
        <v>237331</v>
      </c>
      <c r="Q29" s="2">
        <v>294052</v>
      </c>
      <c r="R29" s="2">
        <v>531383</v>
      </c>
      <c r="S29" s="2"/>
      <c r="T29" s="2"/>
      <c r="U29" s="2"/>
      <c r="V29" s="2"/>
      <c r="X29" s="2"/>
    </row>
    <row r="30" spans="1:24" x14ac:dyDescent="0.2">
      <c r="A30" s="2" t="s">
        <v>11</v>
      </c>
      <c r="B30" s="5">
        <v>2016</v>
      </c>
      <c r="C30" s="2"/>
      <c r="D30" s="2">
        <v>26090</v>
      </c>
      <c r="E30" s="2">
        <v>30747</v>
      </c>
      <c r="F30" s="2">
        <v>56837</v>
      </c>
      <c r="G30" s="2"/>
      <c r="H30" s="2">
        <v>26</v>
      </c>
      <c r="I30" s="2">
        <v>371</v>
      </c>
      <c r="J30" s="2">
        <v>397</v>
      </c>
      <c r="K30" s="2"/>
      <c r="L30" s="2">
        <v>88885</v>
      </c>
      <c r="M30" s="2">
        <v>80277</v>
      </c>
      <c r="N30" s="2">
        <v>169162</v>
      </c>
      <c r="O30" s="2"/>
      <c r="P30" s="2">
        <v>115001</v>
      </c>
      <c r="Q30" s="2">
        <v>111395</v>
      </c>
      <c r="R30" s="2">
        <v>226396</v>
      </c>
      <c r="S30" s="2"/>
      <c r="T30" s="2"/>
      <c r="U30" s="2"/>
      <c r="V30" s="2"/>
      <c r="X30" s="2"/>
    </row>
    <row r="31" spans="1:24" x14ac:dyDescent="0.2">
      <c r="A31" s="2" t="s">
        <v>12</v>
      </c>
      <c r="B31" s="5">
        <v>2016</v>
      </c>
      <c r="C31" s="2"/>
      <c r="D31" s="2">
        <v>36099</v>
      </c>
      <c r="E31" s="2">
        <v>37235</v>
      </c>
      <c r="F31" s="2">
        <v>73334</v>
      </c>
      <c r="G31" s="2"/>
      <c r="H31" s="2">
        <v>9</v>
      </c>
      <c r="I31" s="2">
        <v>22</v>
      </c>
      <c r="J31" s="2">
        <v>31</v>
      </c>
      <c r="K31" s="2"/>
      <c r="L31" s="2">
        <v>162108</v>
      </c>
      <c r="M31" s="2">
        <v>144785</v>
      </c>
      <c r="N31" s="2">
        <v>306893</v>
      </c>
      <c r="O31" s="2"/>
      <c r="P31" s="2">
        <v>198216</v>
      </c>
      <c r="Q31" s="2">
        <v>182042</v>
      </c>
      <c r="R31" s="2">
        <v>380258</v>
      </c>
      <c r="S31" s="2"/>
      <c r="T31" s="2"/>
      <c r="U31" s="2"/>
      <c r="V31" s="2"/>
      <c r="X31" s="2"/>
    </row>
    <row r="32" spans="1:24" x14ac:dyDescent="0.2">
      <c r="A32" s="2" t="s">
        <v>13</v>
      </c>
      <c r="B32" s="5">
        <v>2016</v>
      </c>
      <c r="C32" s="2"/>
      <c r="D32" s="2">
        <v>41700</v>
      </c>
      <c r="E32" s="2">
        <v>35165</v>
      </c>
      <c r="F32" s="2">
        <v>76865</v>
      </c>
      <c r="G32" s="2"/>
      <c r="H32" s="2">
        <v>0</v>
      </c>
      <c r="I32" s="2">
        <v>0</v>
      </c>
      <c r="J32" s="2">
        <v>0</v>
      </c>
      <c r="K32" s="2"/>
      <c r="L32" s="2">
        <v>60904</v>
      </c>
      <c r="M32" s="2">
        <v>135164</v>
      </c>
      <c r="N32" s="2">
        <v>196068</v>
      </c>
      <c r="O32" s="2"/>
      <c r="P32" s="2">
        <v>102604</v>
      </c>
      <c r="Q32" s="2">
        <v>170329</v>
      </c>
      <c r="R32" s="2">
        <v>272933</v>
      </c>
      <c r="S32" s="2"/>
      <c r="T32" s="2"/>
      <c r="U32" s="2"/>
      <c r="V32" s="2"/>
      <c r="X32" s="2"/>
    </row>
    <row r="33" spans="1:24" x14ac:dyDescent="0.2">
      <c r="A33" s="2" t="s">
        <v>14</v>
      </c>
      <c r="B33" s="5">
        <v>2016</v>
      </c>
      <c r="C33" s="2"/>
      <c r="D33" s="2">
        <v>40325</v>
      </c>
      <c r="E33" s="2">
        <v>44882</v>
      </c>
      <c r="F33" s="2">
        <v>85207</v>
      </c>
      <c r="G33" s="2"/>
      <c r="H33" s="2">
        <v>0</v>
      </c>
      <c r="I33" s="2">
        <v>0</v>
      </c>
      <c r="J33" s="2">
        <v>0</v>
      </c>
      <c r="K33" s="2"/>
      <c r="L33" s="2">
        <v>121877</v>
      </c>
      <c r="M33" s="2">
        <v>140995</v>
      </c>
      <c r="N33" s="2">
        <v>262872</v>
      </c>
      <c r="O33" s="2"/>
      <c r="P33" s="2">
        <v>162202</v>
      </c>
      <c r="Q33" s="2">
        <v>185877</v>
      </c>
      <c r="R33" s="2">
        <v>348079</v>
      </c>
      <c r="S33" s="2"/>
      <c r="T33" s="2"/>
      <c r="U33" s="2"/>
      <c r="V33" s="2"/>
      <c r="X33" s="2"/>
    </row>
    <row r="34" spans="1:24" x14ac:dyDescent="0.2">
      <c r="A34" s="2"/>
      <c r="B34" s="5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X34" s="2"/>
    </row>
    <row r="35" spans="1:24" x14ac:dyDescent="0.2">
      <c r="A35" s="2"/>
      <c r="B35" s="5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4" x14ac:dyDescent="0.2">
      <c r="A36" s="2"/>
      <c r="B36" s="5"/>
      <c r="C36" s="2"/>
      <c r="D36" s="2">
        <f>SUM(D15:D34)</f>
        <v>819472</v>
      </c>
      <c r="E36" s="2">
        <f t="shared" ref="E36:R36" si="0">SUM(E15:E34)</f>
        <v>733442</v>
      </c>
      <c r="F36" s="2">
        <f t="shared" si="0"/>
        <v>1552914</v>
      </c>
      <c r="G36" s="2"/>
      <c r="H36" s="2">
        <f t="shared" si="0"/>
        <v>2404</v>
      </c>
      <c r="I36" s="2">
        <f t="shared" si="0"/>
        <v>5359</v>
      </c>
      <c r="J36" s="2">
        <f t="shared" si="0"/>
        <v>7763</v>
      </c>
      <c r="K36" s="2"/>
      <c r="L36" s="2">
        <f t="shared" si="0"/>
        <v>2119080</v>
      </c>
      <c r="M36" s="2">
        <f t="shared" si="0"/>
        <v>2022407</v>
      </c>
      <c r="N36" s="2">
        <f t="shared" si="0"/>
        <v>4141487</v>
      </c>
      <c r="O36" s="2"/>
      <c r="P36" s="2">
        <f t="shared" si="0"/>
        <v>2940956</v>
      </c>
      <c r="Q36" s="2">
        <f t="shared" si="0"/>
        <v>2761208</v>
      </c>
      <c r="R36" s="2">
        <f t="shared" si="0"/>
        <v>5702164</v>
      </c>
      <c r="T36" s="2"/>
      <c r="U36" s="2"/>
      <c r="V36" s="2"/>
    </row>
    <row r="37" spans="1:24" x14ac:dyDescent="0.2">
      <c r="A37" s="2"/>
      <c r="B37" s="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24" x14ac:dyDescent="0.2">
      <c r="A38" s="2"/>
      <c r="B38" s="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24" x14ac:dyDescent="0.2">
      <c r="A39" s="2" t="s">
        <v>24</v>
      </c>
      <c r="B39" s="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3" t="s">
        <v>33</v>
      </c>
      <c r="Q39" s="3"/>
      <c r="R39" s="3"/>
    </row>
    <row r="40" spans="1:24" x14ac:dyDescent="0.2">
      <c r="A40" s="2"/>
      <c r="B40" s="2"/>
      <c r="C40" s="2"/>
      <c r="D40" s="3" t="s">
        <v>30</v>
      </c>
      <c r="E40" s="3"/>
      <c r="F40" s="3"/>
      <c r="G40" s="2"/>
      <c r="H40" s="3" t="s">
        <v>31</v>
      </c>
      <c r="I40" s="3"/>
      <c r="J40" s="3"/>
      <c r="K40" s="2"/>
      <c r="L40" s="3" t="s">
        <v>32</v>
      </c>
      <c r="M40" s="3"/>
      <c r="N40" s="3"/>
      <c r="O40" s="2"/>
      <c r="P40" s="3" t="s">
        <v>34</v>
      </c>
      <c r="Q40" s="3"/>
      <c r="R40" s="3"/>
    </row>
    <row r="41" spans="1:24" x14ac:dyDescent="0.2">
      <c r="A41" s="2"/>
      <c r="B41" s="6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24" x14ac:dyDescent="0.2">
      <c r="A42" s="2" t="s">
        <v>3</v>
      </c>
      <c r="B42" s="5" t="s">
        <v>4</v>
      </c>
      <c r="C42" s="2"/>
      <c r="D42" s="2" t="s">
        <v>5</v>
      </c>
      <c r="E42" s="2" t="s">
        <v>6</v>
      </c>
      <c r="F42" s="2" t="s">
        <v>7</v>
      </c>
      <c r="G42" s="2"/>
      <c r="H42" s="2" t="s">
        <v>5</v>
      </c>
      <c r="I42" s="2" t="s">
        <v>6</v>
      </c>
      <c r="J42" s="2" t="s">
        <v>7</v>
      </c>
      <c r="K42" s="2"/>
      <c r="L42" s="2" t="s">
        <v>5</v>
      </c>
      <c r="M42" s="2" t="s">
        <v>6</v>
      </c>
      <c r="N42" s="2" t="s">
        <v>7</v>
      </c>
      <c r="O42" s="2"/>
      <c r="P42" s="2" t="s">
        <v>5</v>
      </c>
      <c r="Q42" s="2" t="s">
        <v>6</v>
      </c>
      <c r="R42" s="2" t="s">
        <v>7</v>
      </c>
    </row>
    <row r="43" spans="1:24" x14ac:dyDescent="0.2">
      <c r="A43" s="2"/>
      <c r="B43" s="5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24" x14ac:dyDescent="0.2">
      <c r="A44" s="2" t="s">
        <v>8</v>
      </c>
      <c r="B44" s="5">
        <v>2015</v>
      </c>
      <c r="C44" s="2"/>
      <c r="D44" s="2">
        <v>5391366</v>
      </c>
      <c r="E44" s="2">
        <v>5882140</v>
      </c>
      <c r="F44" s="2">
        <v>11273506</v>
      </c>
      <c r="G44" s="2"/>
      <c r="H44" s="2">
        <v>1509463</v>
      </c>
      <c r="I44" s="2">
        <v>1523293</v>
      </c>
      <c r="J44" s="2">
        <v>3032756</v>
      </c>
      <c r="K44" s="2"/>
      <c r="L44" s="2">
        <v>368707</v>
      </c>
      <c r="M44" s="2">
        <v>714787</v>
      </c>
      <c r="N44" s="2">
        <v>1083494</v>
      </c>
      <c r="O44" s="2"/>
      <c r="P44" s="2">
        <v>7269536</v>
      </c>
      <c r="Q44" s="2">
        <v>8120220</v>
      </c>
      <c r="R44" s="2">
        <v>15389756</v>
      </c>
      <c r="S44" s="2"/>
      <c r="T44" s="2"/>
      <c r="U44" s="2"/>
    </row>
    <row r="45" spans="1:24" x14ac:dyDescent="0.2">
      <c r="A45" s="2" t="s">
        <v>9</v>
      </c>
      <c r="B45" s="5">
        <v>2015</v>
      </c>
      <c r="C45" s="2"/>
      <c r="D45" s="2">
        <v>5395226</v>
      </c>
      <c r="E45" s="2">
        <v>5375095</v>
      </c>
      <c r="F45" s="2">
        <v>10770321</v>
      </c>
      <c r="G45" s="2"/>
      <c r="H45" s="2">
        <v>1602673</v>
      </c>
      <c r="I45" s="2">
        <v>1371462</v>
      </c>
      <c r="J45" s="2">
        <v>2974135</v>
      </c>
      <c r="K45" s="2"/>
      <c r="L45" s="2">
        <v>372950</v>
      </c>
      <c r="M45" s="2">
        <v>543005</v>
      </c>
      <c r="N45" s="2">
        <v>915955</v>
      </c>
      <c r="O45" s="2"/>
      <c r="P45" s="2">
        <v>7370849</v>
      </c>
      <c r="Q45" s="2">
        <v>7289562</v>
      </c>
      <c r="R45" s="2">
        <v>14660411</v>
      </c>
      <c r="S45" s="2"/>
      <c r="T45" s="2"/>
      <c r="U45" s="2"/>
    </row>
    <row r="46" spans="1:24" x14ac:dyDescent="0.2">
      <c r="A46" s="2" t="s">
        <v>10</v>
      </c>
      <c r="B46" s="5">
        <v>2015</v>
      </c>
      <c r="C46" s="2"/>
      <c r="D46" s="2">
        <v>6051882</v>
      </c>
      <c r="E46" s="2">
        <v>5689841</v>
      </c>
      <c r="F46" s="2">
        <v>11741723</v>
      </c>
      <c r="G46" s="2"/>
      <c r="H46" s="2">
        <v>1855729</v>
      </c>
      <c r="I46" s="2">
        <v>1449992</v>
      </c>
      <c r="J46" s="2">
        <v>3305721</v>
      </c>
      <c r="K46" s="2"/>
      <c r="L46" s="2">
        <v>448405</v>
      </c>
      <c r="M46" s="2">
        <v>553179</v>
      </c>
      <c r="N46" s="2">
        <v>1001584</v>
      </c>
      <c r="O46" s="2"/>
      <c r="P46" s="2">
        <v>8356016</v>
      </c>
      <c r="Q46" s="2">
        <v>7693012</v>
      </c>
      <c r="R46" s="2">
        <v>16049028</v>
      </c>
      <c r="S46" s="2"/>
      <c r="T46" s="2"/>
      <c r="U46" s="2"/>
    </row>
    <row r="47" spans="1:24" x14ac:dyDescent="0.2">
      <c r="A47" s="2" t="s">
        <v>11</v>
      </c>
      <c r="B47" s="5">
        <v>2015</v>
      </c>
      <c r="C47" s="2"/>
      <c r="D47" s="2">
        <v>5676589</v>
      </c>
      <c r="E47" s="2">
        <v>5856011</v>
      </c>
      <c r="F47" s="2">
        <v>11532600</v>
      </c>
      <c r="G47" s="2"/>
      <c r="H47" s="2">
        <v>1749050</v>
      </c>
      <c r="I47" s="2">
        <v>1614346</v>
      </c>
      <c r="J47" s="2">
        <v>3363396</v>
      </c>
      <c r="K47" s="2"/>
      <c r="L47" s="2">
        <v>384876</v>
      </c>
      <c r="M47" s="2">
        <v>538095</v>
      </c>
      <c r="N47" s="2">
        <v>922971</v>
      </c>
      <c r="O47" s="2"/>
      <c r="P47" s="2">
        <v>7810515</v>
      </c>
      <c r="Q47" s="2">
        <v>8008452</v>
      </c>
      <c r="R47" s="2">
        <v>15818967</v>
      </c>
      <c r="S47" s="2"/>
      <c r="T47" s="2"/>
      <c r="U47" s="2"/>
    </row>
    <row r="48" spans="1:24" x14ac:dyDescent="0.2">
      <c r="A48" s="2" t="s">
        <v>12</v>
      </c>
      <c r="B48" s="5">
        <v>2015</v>
      </c>
      <c r="C48" s="2"/>
      <c r="D48" s="2">
        <v>5787595</v>
      </c>
      <c r="E48" s="2">
        <v>5966705</v>
      </c>
      <c r="F48" s="2">
        <v>11754300</v>
      </c>
      <c r="G48" s="2"/>
      <c r="H48" s="2">
        <v>1844926</v>
      </c>
      <c r="I48" s="2">
        <v>1775445</v>
      </c>
      <c r="J48" s="2">
        <v>3620371</v>
      </c>
      <c r="K48" s="2"/>
      <c r="L48" s="2">
        <v>409493</v>
      </c>
      <c r="M48" s="2">
        <v>568538</v>
      </c>
      <c r="N48" s="2">
        <v>978031</v>
      </c>
      <c r="O48" s="2"/>
      <c r="P48" s="2">
        <v>8042014</v>
      </c>
      <c r="Q48" s="2">
        <v>8310688</v>
      </c>
      <c r="R48" s="2">
        <v>16352702</v>
      </c>
      <c r="S48" s="2"/>
      <c r="T48" s="2"/>
      <c r="U48" s="2"/>
    </row>
    <row r="49" spans="1:21" x14ac:dyDescent="0.2">
      <c r="A49" s="2" t="s">
        <v>13</v>
      </c>
      <c r="B49" s="5">
        <v>2015</v>
      </c>
      <c r="C49" s="2"/>
      <c r="D49" s="2">
        <v>6249012</v>
      </c>
      <c r="E49" s="2">
        <v>5377189</v>
      </c>
      <c r="F49" s="2">
        <v>11626201</v>
      </c>
      <c r="G49" s="2"/>
      <c r="H49" s="2">
        <v>1938669</v>
      </c>
      <c r="I49" s="2">
        <v>1507435</v>
      </c>
      <c r="J49" s="2">
        <v>3446104</v>
      </c>
      <c r="K49" s="2"/>
      <c r="L49" s="2">
        <v>491520</v>
      </c>
      <c r="M49" s="2">
        <v>578620</v>
      </c>
      <c r="N49" s="2">
        <v>1070140</v>
      </c>
      <c r="O49" s="2"/>
      <c r="P49" s="2">
        <v>8679201</v>
      </c>
      <c r="Q49" s="2">
        <v>7463244</v>
      </c>
      <c r="R49" s="2">
        <v>16142445</v>
      </c>
      <c r="S49" s="2"/>
      <c r="T49" s="2"/>
      <c r="U49" s="2"/>
    </row>
    <row r="50" spans="1:21" x14ac:dyDescent="0.2">
      <c r="A50" s="2" t="s">
        <v>14</v>
      </c>
      <c r="B50" s="5">
        <v>2015</v>
      </c>
      <c r="C50" s="2"/>
      <c r="D50" s="2">
        <v>6984178</v>
      </c>
      <c r="E50" s="2">
        <v>5665783</v>
      </c>
      <c r="F50" s="2">
        <v>12649961</v>
      </c>
      <c r="G50" s="2"/>
      <c r="H50" s="2">
        <v>2424521</v>
      </c>
      <c r="I50" s="2">
        <v>1810056</v>
      </c>
      <c r="J50" s="2">
        <v>4234577</v>
      </c>
      <c r="K50" s="2"/>
      <c r="L50" s="2">
        <v>571303</v>
      </c>
      <c r="M50" s="2">
        <v>750243</v>
      </c>
      <c r="N50" s="2">
        <v>1321546</v>
      </c>
      <c r="O50" s="2"/>
      <c r="P50" s="2">
        <v>9980002</v>
      </c>
      <c r="Q50" s="2">
        <v>8226082</v>
      </c>
      <c r="R50" s="2">
        <v>18206084</v>
      </c>
      <c r="S50" s="2"/>
      <c r="T50" s="2"/>
      <c r="U50" s="2"/>
    </row>
    <row r="51" spans="1:21" x14ac:dyDescent="0.2">
      <c r="A51" s="2" t="s">
        <v>15</v>
      </c>
      <c r="B51" s="5">
        <v>2015</v>
      </c>
      <c r="C51" s="2"/>
      <c r="D51" s="2">
        <v>7814072</v>
      </c>
      <c r="E51" s="2">
        <v>7408236</v>
      </c>
      <c r="F51" s="2">
        <v>15222308</v>
      </c>
      <c r="G51" s="2"/>
      <c r="H51" s="2">
        <v>4062742</v>
      </c>
      <c r="I51" s="2">
        <v>4140249</v>
      </c>
      <c r="J51" s="2">
        <v>8202991</v>
      </c>
      <c r="K51" s="2"/>
      <c r="L51" s="2">
        <v>426289</v>
      </c>
      <c r="M51" s="2">
        <v>807609</v>
      </c>
      <c r="N51" s="2">
        <v>1233898</v>
      </c>
      <c r="O51" s="2"/>
      <c r="P51" s="2">
        <v>12303103</v>
      </c>
      <c r="Q51" s="2">
        <v>12356094</v>
      </c>
      <c r="R51" s="2">
        <v>24659197</v>
      </c>
      <c r="S51" s="2"/>
      <c r="T51" s="2"/>
      <c r="U51" s="2"/>
    </row>
    <row r="52" spans="1:21" x14ac:dyDescent="0.2">
      <c r="A52" s="2" t="s">
        <v>16</v>
      </c>
      <c r="B52" s="5">
        <v>2015</v>
      </c>
      <c r="C52" s="2"/>
      <c r="D52" s="2">
        <v>7361999</v>
      </c>
      <c r="E52" s="2">
        <v>6539863</v>
      </c>
      <c r="F52" s="2">
        <v>13901862</v>
      </c>
      <c r="G52" s="2"/>
      <c r="H52" s="2">
        <v>2812542</v>
      </c>
      <c r="I52" s="2">
        <v>2616335</v>
      </c>
      <c r="J52" s="2">
        <v>5428877</v>
      </c>
      <c r="K52" s="2"/>
      <c r="L52" s="2">
        <v>441034</v>
      </c>
      <c r="M52" s="2">
        <v>708073</v>
      </c>
      <c r="N52" s="2">
        <v>1149107</v>
      </c>
      <c r="O52" s="2"/>
      <c r="P52" s="2">
        <v>10615575</v>
      </c>
      <c r="Q52" s="2">
        <v>9864271</v>
      </c>
      <c r="R52" s="2">
        <v>20479846</v>
      </c>
      <c r="S52" s="2"/>
      <c r="T52" s="2"/>
      <c r="U52" s="2"/>
    </row>
    <row r="53" spans="1:21" x14ac:dyDescent="0.2">
      <c r="A53" s="2" t="s">
        <v>17</v>
      </c>
      <c r="B53" s="5">
        <v>2015</v>
      </c>
      <c r="C53" s="2"/>
      <c r="D53" s="2">
        <v>6150725</v>
      </c>
      <c r="E53" s="2">
        <v>5949061</v>
      </c>
      <c r="F53" s="2">
        <v>12099786</v>
      </c>
      <c r="G53" s="2"/>
      <c r="H53" s="2">
        <v>1861171</v>
      </c>
      <c r="I53" s="2">
        <v>1650375</v>
      </c>
      <c r="J53" s="2">
        <v>3511546</v>
      </c>
      <c r="K53" s="2"/>
      <c r="L53" s="2">
        <v>398713</v>
      </c>
      <c r="M53" s="2">
        <v>788870</v>
      </c>
      <c r="N53" s="2">
        <v>1187583</v>
      </c>
      <c r="O53" s="2"/>
      <c r="P53" s="2">
        <v>8410609</v>
      </c>
      <c r="Q53" s="2">
        <v>8388306</v>
      </c>
      <c r="R53" s="2">
        <v>16798915</v>
      </c>
      <c r="S53" s="2"/>
      <c r="T53" s="2"/>
      <c r="U53" s="2"/>
    </row>
    <row r="54" spans="1:21" x14ac:dyDescent="0.2">
      <c r="A54" s="2" t="s">
        <v>18</v>
      </c>
      <c r="B54" s="5">
        <v>2015</v>
      </c>
      <c r="C54" s="2"/>
      <c r="D54" s="2">
        <v>4972739</v>
      </c>
      <c r="E54" s="2">
        <v>5966435</v>
      </c>
      <c r="F54" s="2">
        <v>10939174</v>
      </c>
      <c r="G54" s="2"/>
      <c r="H54" s="2">
        <v>1458244</v>
      </c>
      <c r="I54" s="2">
        <v>1628933</v>
      </c>
      <c r="J54" s="2">
        <v>3087177</v>
      </c>
      <c r="K54" s="2"/>
      <c r="L54" s="2">
        <v>418208</v>
      </c>
      <c r="M54" s="2">
        <v>751611</v>
      </c>
      <c r="N54" s="2">
        <v>1169819</v>
      </c>
      <c r="O54" s="2"/>
      <c r="P54" s="2">
        <v>6849191</v>
      </c>
      <c r="Q54" s="2">
        <v>8346979</v>
      </c>
      <c r="R54" s="2">
        <v>15196170</v>
      </c>
      <c r="S54" s="2"/>
      <c r="T54" s="2"/>
      <c r="U54" s="2"/>
    </row>
    <row r="55" spans="1:21" x14ac:dyDescent="0.2">
      <c r="A55" s="2" t="s">
        <v>19</v>
      </c>
      <c r="B55" s="5">
        <v>2015</v>
      </c>
      <c r="C55" s="2"/>
      <c r="D55" s="2">
        <v>5872534</v>
      </c>
      <c r="E55" s="2">
        <v>5341980</v>
      </c>
      <c r="F55" s="2">
        <v>11214514</v>
      </c>
      <c r="G55" s="2"/>
      <c r="H55" s="2">
        <v>1730642</v>
      </c>
      <c r="I55" s="2">
        <v>1472602</v>
      </c>
      <c r="J55" s="2">
        <v>3203244</v>
      </c>
      <c r="K55" s="2"/>
      <c r="L55" s="2">
        <v>711339</v>
      </c>
      <c r="M55" s="2">
        <v>663042</v>
      </c>
      <c r="N55" s="2">
        <v>1374381</v>
      </c>
      <c r="O55" s="2"/>
      <c r="P55" s="2">
        <v>8314515</v>
      </c>
      <c r="Q55" s="2">
        <v>7477624</v>
      </c>
      <c r="R55" s="2">
        <v>15792139</v>
      </c>
      <c r="S55" s="2"/>
      <c r="T55" s="2"/>
      <c r="U55" s="2"/>
    </row>
    <row r="56" spans="1:21" x14ac:dyDescent="0.2">
      <c r="A56" s="2" t="s">
        <v>8</v>
      </c>
      <c r="B56" s="5">
        <v>2016</v>
      </c>
      <c r="C56" s="2"/>
      <c r="D56" s="2">
        <v>5168345</v>
      </c>
      <c r="E56" s="2">
        <v>5749868</v>
      </c>
      <c r="F56" s="2">
        <v>10918213</v>
      </c>
      <c r="G56" s="2"/>
      <c r="H56" s="2">
        <v>1583461</v>
      </c>
      <c r="I56" s="2">
        <v>1719043</v>
      </c>
      <c r="J56" s="2">
        <v>3302504</v>
      </c>
      <c r="K56" s="2"/>
      <c r="L56" s="2">
        <v>285654</v>
      </c>
      <c r="M56" s="2">
        <v>722515</v>
      </c>
      <c r="N56" s="2">
        <v>1008169</v>
      </c>
      <c r="O56" s="2"/>
      <c r="P56" s="2">
        <v>7037460</v>
      </c>
      <c r="Q56" s="2">
        <v>8191426</v>
      </c>
      <c r="R56" s="2">
        <v>15228886</v>
      </c>
      <c r="S56" s="2"/>
      <c r="T56" s="2"/>
      <c r="U56" s="2"/>
    </row>
    <row r="57" spans="1:21" x14ac:dyDescent="0.2">
      <c r="A57" s="2" t="s">
        <v>9</v>
      </c>
      <c r="B57" s="5">
        <v>2016</v>
      </c>
      <c r="C57" s="2"/>
      <c r="D57" s="2">
        <v>5649044</v>
      </c>
      <c r="E57" s="2">
        <v>5180467</v>
      </c>
      <c r="F57" s="2">
        <v>10829511</v>
      </c>
      <c r="G57" s="2"/>
      <c r="H57" s="2">
        <v>1851425</v>
      </c>
      <c r="I57" s="2">
        <v>1747392</v>
      </c>
      <c r="J57" s="2">
        <v>3598817</v>
      </c>
      <c r="K57" s="2"/>
      <c r="L57" s="2">
        <v>269792</v>
      </c>
      <c r="M57" s="2">
        <v>540396</v>
      </c>
      <c r="N57" s="2">
        <v>810188</v>
      </c>
      <c r="O57" s="2"/>
      <c r="P57" s="2">
        <v>7770261</v>
      </c>
      <c r="Q57" s="2">
        <v>7468255</v>
      </c>
      <c r="R57" s="2">
        <v>15238516</v>
      </c>
      <c r="S57" s="2"/>
      <c r="T57" s="2"/>
      <c r="U57" s="2"/>
    </row>
    <row r="58" spans="1:21" x14ac:dyDescent="0.2">
      <c r="A58" s="2" t="s">
        <v>10</v>
      </c>
      <c r="B58" s="5">
        <v>2016</v>
      </c>
      <c r="C58" s="2"/>
      <c r="D58" s="2">
        <v>5741477</v>
      </c>
      <c r="E58" s="2">
        <v>5163822</v>
      </c>
      <c r="F58" s="2">
        <v>10905299</v>
      </c>
      <c r="G58" s="2"/>
      <c r="H58" s="2">
        <v>1955567</v>
      </c>
      <c r="I58" s="2">
        <v>1779539</v>
      </c>
      <c r="J58" s="2">
        <v>3735106</v>
      </c>
      <c r="K58" s="2"/>
      <c r="L58" s="2">
        <v>630138</v>
      </c>
      <c r="M58" s="2">
        <v>750454</v>
      </c>
      <c r="N58" s="2">
        <v>1380592</v>
      </c>
      <c r="O58" s="2"/>
      <c r="P58" s="2">
        <v>8327182</v>
      </c>
      <c r="Q58" s="2">
        <v>7693815</v>
      </c>
      <c r="R58" s="2">
        <v>16020997</v>
      </c>
      <c r="S58" s="2"/>
      <c r="T58" s="2"/>
      <c r="U58" s="2"/>
    </row>
    <row r="59" spans="1:21" x14ac:dyDescent="0.2">
      <c r="A59" s="2" t="s">
        <v>11</v>
      </c>
      <c r="B59" s="5">
        <v>2016</v>
      </c>
      <c r="C59" s="2"/>
      <c r="D59" s="2">
        <v>5315989</v>
      </c>
      <c r="E59" s="2">
        <v>5451774</v>
      </c>
      <c r="F59" s="2">
        <v>10767763</v>
      </c>
      <c r="G59" s="2"/>
      <c r="H59" s="2">
        <v>1839876</v>
      </c>
      <c r="I59" s="2">
        <v>1920183</v>
      </c>
      <c r="J59" s="2">
        <v>3760059</v>
      </c>
      <c r="K59" s="2"/>
      <c r="L59" s="2">
        <v>447177</v>
      </c>
      <c r="M59" s="2">
        <v>605007</v>
      </c>
      <c r="N59" s="2">
        <v>1052184</v>
      </c>
      <c r="O59" s="2"/>
      <c r="P59" s="2">
        <v>7603042</v>
      </c>
      <c r="Q59" s="2">
        <v>7976964</v>
      </c>
      <c r="R59" s="2">
        <v>15580006</v>
      </c>
      <c r="S59" s="2"/>
      <c r="T59" s="2"/>
      <c r="U59" s="2"/>
    </row>
    <row r="60" spans="1:21" x14ac:dyDescent="0.2">
      <c r="A60" s="2" t="s">
        <v>12</v>
      </c>
      <c r="B60" s="5">
        <v>2016</v>
      </c>
      <c r="C60" s="2"/>
      <c r="D60" s="2">
        <v>5657908</v>
      </c>
      <c r="E60" s="2">
        <v>5433029</v>
      </c>
      <c r="F60" s="2">
        <v>11090937</v>
      </c>
      <c r="G60" s="2"/>
      <c r="H60" s="2">
        <v>2168300</v>
      </c>
      <c r="I60" s="2">
        <v>2077412</v>
      </c>
      <c r="J60" s="2">
        <v>4245712</v>
      </c>
      <c r="K60" s="2"/>
      <c r="L60" s="2">
        <v>535903</v>
      </c>
      <c r="M60" s="2">
        <v>698932</v>
      </c>
      <c r="N60" s="2">
        <v>1234835</v>
      </c>
      <c r="O60" s="2"/>
      <c r="P60" s="2">
        <v>8362111</v>
      </c>
      <c r="Q60" s="2">
        <v>8209373</v>
      </c>
      <c r="R60" s="2">
        <v>16571484</v>
      </c>
      <c r="S60" s="2"/>
      <c r="T60" s="2"/>
      <c r="U60" s="2"/>
    </row>
    <row r="61" spans="1:21" x14ac:dyDescent="0.2">
      <c r="A61" s="2" t="s">
        <v>13</v>
      </c>
      <c r="B61" s="5">
        <v>2016</v>
      </c>
      <c r="C61" s="2"/>
      <c r="D61" s="2">
        <v>6212544</v>
      </c>
      <c r="E61" s="2">
        <v>5134589</v>
      </c>
      <c r="F61" s="2">
        <v>11347133</v>
      </c>
      <c r="G61" s="2"/>
      <c r="H61" s="2">
        <v>2387865</v>
      </c>
      <c r="I61" s="2">
        <v>1948299</v>
      </c>
      <c r="J61" s="2">
        <v>4336164</v>
      </c>
      <c r="K61" s="2"/>
      <c r="L61" s="2">
        <v>300078</v>
      </c>
      <c r="M61" s="2">
        <v>603030</v>
      </c>
      <c r="N61" s="2">
        <v>903108</v>
      </c>
      <c r="O61" s="2"/>
      <c r="P61" s="2">
        <v>8900487</v>
      </c>
      <c r="Q61" s="2">
        <v>7685918</v>
      </c>
      <c r="R61" s="2">
        <v>16586405</v>
      </c>
      <c r="S61" s="2"/>
      <c r="T61" s="2"/>
      <c r="U61" s="2"/>
    </row>
    <row r="62" spans="1:21" x14ac:dyDescent="0.2">
      <c r="A62" s="2" t="s">
        <v>14</v>
      </c>
      <c r="B62" s="5">
        <v>2016</v>
      </c>
      <c r="C62" s="2"/>
      <c r="D62" s="2">
        <v>6136645</v>
      </c>
      <c r="E62" s="2">
        <v>6315434</v>
      </c>
      <c r="F62" s="2">
        <v>12452079</v>
      </c>
      <c r="G62" s="2"/>
      <c r="H62" s="2">
        <v>2622849</v>
      </c>
      <c r="I62" s="2">
        <v>2759189</v>
      </c>
      <c r="J62" s="2">
        <v>5382038</v>
      </c>
      <c r="K62" s="2"/>
      <c r="L62" s="2">
        <v>333251</v>
      </c>
      <c r="M62" s="2">
        <v>941563</v>
      </c>
      <c r="N62" s="2">
        <v>1274814</v>
      </c>
      <c r="O62" s="2"/>
      <c r="P62" s="2">
        <v>9092745</v>
      </c>
      <c r="Q62" s="2">
        <v>10016186</v>
      </c>
      <c r="R62" s="2">
        <v>19108931</v>
      </c>
      <c r="S62" s="2"/>
      <c r="T62" s="2"/>
      <c r="U62" s="2"/>
    </row>
    <row r="63" spans="1:21" x14ac:dyDescent="0.2">
      <c r="A63" s="2"/>
      <c r="B63" s="5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2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x14ac:dyDescent="0.2">
      <c r="A65" s="2"/>
      <c r="B65" s="4"/>
      <c r="C65" s="2"/>
      <c r="D65" s="2">
        <f>SUM(D44:D63)</f>
        <v>113589869</v>
      </c>
      <c r="E65" s="2">
        <f t="shared" ref="E65:R65" si="1">SUM(E44:E63)</f>
        <v>109447322</v>
      </c>
      <c r="F65" s="2">
        <f t="shared" si="1"/>
        <v>223037191</v>
      </c>
      <c r="G65" s="2"/>
      <c r="H65" s="2">
        <f t="shared" si="1"/>
        <v>39259715</v>
      </c>
      <c r="I65" s="2">
        <f t="shared" si="1"/>
        <v>36511580</v>
      </c>
      <c r="J65" s="2">
        <f t="shared" si="1"/>
        <v>75771295</v>
      </c>
      <c r="K65" s="2"/>
      <c r="L65" s="2">
        <f t="shared" si="1"/>
        <v>8244830</v>
      </c>
      <c r="M65" s="2">
        <f t="shared" si="1"/>
        <v>12827569</v>
      </c>
      <c r="N65" s="2">
        <f t="shared" si="1"/>
        <v>21072399</v>
      </c>
      <c r="O65" s="2"/>
      <c r="P65" s="2">
        <f t="shared" si="1"/>
        <v>161094414</v>
      </c>
      <c r="Q65" s="2">
        <f t="shared" si="1"/>
        <v>158786471</v>
      </c>
      <c r="R65" s="2">
        <f t="shared" si="1"/>
        <v>319880885</v>
      </c>
    </row>
    <row r="66" spans="1:18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x14ac:dyDescent="0.2">
      <c r="A68" s="2" t="s">
        <v>20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x14ac:dyDescent="0.2">
      <c r="A69" s="2"/>
      <c r="B69" s="2"/>
      <c r="C69" s="2"/>
      <c r="D69" s="2" t="s">
        <v>25</v>
      </c>
      <c r="E69" s="2"/>
      <c r="F69" s="2"/>
      <c r="G69" s="2"/>
      <c r="H69" s="3" t="s">
        <v>24</v>
      </c>
      <c r="I69" s="3"/>
      <c r="J69" s="3"/>
      <c r="K69" s="2"/>
      <c r="L69" s="2"/>
      <c r="M69" s="2"/>
      <c r="N69" s="2"/>
      <c r="O69" s="2"/>
      <c r="P69" s="2"/>
      <c r="Q69" s="2"/>
      <c r="R69" s="2"/>
    </row>
    <row r="70" spans="1:18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x14ac:dyDescent="0.2">
      <c r="A71" s="2" t="s">
        <v>3</v>
      </c>
      <c r="B71" s="4" t="s">
        <v>4</v>
      </c>
      <c r="C71" s="2"/>
      <c r="D71" s="4" t="s">
        <v>2</v>
      </c>
      <c r="E71" s="4" t="s">
        <v>21</v>
      </c>
      <c r="F71" s="4" t="s">
        <v>22</v>
      </c>
      <c r="G71" s="2"/>
      <c r="H71" s="4" t="s">
        <v>2</v>
      </c>
      <c r="I71" s="4" t="s">
        <v>21</v>
      </c>
      <c r="J71" s="4" t="s">
        <v>22</v>
      </c>
      <c r="K71" s="2"/>
      <c r="L71" s="2"/>
      <c r="M71" s="2"/>
      <c r="N71" s="2"/>
      <c r="O71" s="2"/>
      <c r="P71" s="2"/>
      <c r="Q71" s="2"/>
      <c r="R71" s="2"/>
    </row>
    <row r="72" spans="1:18" x14ac:dyDescent="0.2">
      <c r="A72" s="2"/>
      <c r="B72" s="4"/>
      <c r="C72" s="2"/>
      <c r="D72" s="4"/>
      <c r="E72" s="4"/>
      <c r="F72" s="4"/>
      <c r="G72" s="2"/>
      <c r="H72" s="4"/>
      <c r="I72" s="4"/>
      <c r="J72" s="4"/>
      <c r="K72" s="2"/>
      <c r="L72" s="2"/>
      <c r="M72" s="2"/>
      <c r="N72" s="2"/>
      <c r="O72" s="2"/>
      <c r="P72" s="2"/>
      <c r="Q72" s="2"/>
      <c r="R72" s="2"/>
    </row>
    <row r="73" spans="1:18" x14ac:dyDescent="0.2">
      <c r="A73" s="2" t="s">
        <v>8</v>
      </c>
      <c r="B73" s="5">
        <v>2015</v>
      </c>
      <c r="C73" s="2"/>
      <c r="D73" s="4">
        <v>2433</v>
      </c>
      <c r="E73" s="7">
        <v>42034</v>
      </c>
      <c r="F73" s="4">
        <v>17</v>
      </c>
      <c r="H73" s="4">
        <v>28061</v>
      </c>
      <c r="I73" s="7">
        <v>42025</v>
      </c>
      <c r="J73" s="5">
        <v>13</v>
      </c>
      <c r="K73" s="2"/>
      <c r="L73" s="2"/>
      <c r="M73" s="2"/>
      <c r="N73" s="2"/>
      <c r="O73" s="2"/>
      <c r="P73" s="2"/>
      <c r="Q73" s="2"/>
      <c r="R73" s="2"/>
    </row>
    <row r="74" spans="1:18" x14ac:dyDescent="0.2">
      <c r="A74" s="2" t="s">
        <v>9</v>
      </c>
      <c r="B74" s="5">
        <v>2015</v>
      </c>
      <c r="C74" s="2"/>
      <c r="D74" s="4">
        <v>1643</v>
      </c>
      <c r="E74" s="7">
        <v>42049</v>
      </c>
      <c r="F74" s="4">
        <v>9</v>
      </c>
      <c r="H74" s="4">
        <v>28690</v>
      </c>
      <c r="I74" s="7">
        <v>42047</v>
      </c>
      <c r="J74" s="5">
        <v>13</v>
      </c>
      <c r="K74" s="2"/>
      <c r="L74" s="2"/>
      <c r="M74" s="2"/>
      <c r="N74" s="2"/>
      <c r="O74" s="2"/>
      <c r="P74" s="2"/>
      <c r="Q74" s="2"/>
      <c r="R74" s="2"/>
    </row>
    <row r="75" spans="1:18" x14ac:dyDescent="0.2">
      <c r="A75" s="2" t="s">
        <v>10</v>
      </c>
      <c r="B75" s="5">
        <v>2015</v>
      </c>
      <c r="C75" s="2"/>
      <c r="D75" s="4">
        <v>1304</v>
      </c>
      <c r="E75" s="7">
        <v>42080</v>
      </c>
      <c r="F75" s="4">
        <v>18</v>
      </c>
      <c r="H75" s="4">
        <v>27604</v>
      </c>
      <c r="I75" s="7">
        <v>42087</v>
      </c>
      <c r="J75" s="5">
        <v>13</v>
      </c>
      <c r="K75" s="2"/>
      <c r="L75" s="2"/>
      <c r="M75" s="2"/>
      <c r="N75" s="2"/>
      <c r="O75" s="2"/>
      <c r="P75" s="2"/>
      <c r="Q75" s="2"/>
      <c r="R75" s="2"/>
    </row>
    <row r="76" spans="1:18" x14ac:dyDescent="0.2">
      <c r="A76" s="2" t="s">
        <v>11</v>
      </c>
      <c r="B76" s="5">
        <v>2015</v>
      </c>
      <c r="C76" s="2"/>
      <c r="D76" s="4">
        <v>1448</v>
      </c>
      <c r="E76" s="7">
        <v>42100</v>
      </c>
      <c r="F76" s="4">
        <v>8</v>
      </c>
      <c r="H76" s="4">
        <v>28104</v>
      </c>
      <c r="I76" s="7">
        <v>42108</v>
      </c>
      <c r="J76" s="5">
        <v>15</v>
      </c>
      <c r="K76" s="2"/>
      <c r="L76" s="2"/>
      <c r="M76" s="2"/>
      <c r="N76" s="2"/>
      <c r="O76" s="2"/>
      <c r="P76" s="2"/>
      <c r="Q76" s="2"/>
      <c r="R76" s="2"/>
    </row>
    <row r="77" spans="1:18" x14ac:dyDescent="0.2">
      <c r="A77" s="2" t="s">
        <v>12</v>
      </c>
      <c r="B77" s="5">
        <v>2015</v>
      </c>
      <c r="C77" s="2"/>
      <c r="D77" s="4">
        <v>2112</v>
      </c>
      <c r="E77" s="7">
        <v>42153</v>
      </c>
      <c r="F77" s="4">
        <v>16</v>
      </c>
      <c r="H77" s="4">
        <v>32041</v>
      </c>
      <c r="I77" s="7">
        <v>42152</v>
      </c>
      <c r="J77" s="5">
        <v>13</v>
      </c>
      <c r="K77" s="2"/>
      <c r="L77" s="2"/>
      <c r="M77" s="2"/>
      <c r="N77" s="2"/>
      <c r="O77" s="2"/>
      <c r="P77" s="2"/>
      <c r="Q77" s="2"/>
      <c r="R77" s="2"/>
    </row>
    <row r="78" spans="1:18" x14ac:dyDescent="0.2">
      <c r="A78" s="2" t="s">
        <v>13</v>
      </c>
      <c r="B78" s="5">
        <v>2015</v>
      </c>
      <c r="C78" s="2"/>
      <c r="D78" s="4">
        <v>1365</v>
      </c>
      <c r="E78" s="7">
        <v>42159</v>
      </c>
      <c r="F78" s="4">
        <v>3</v>
      </c>
      <c r="H78" s="4">
        <v>31784</v>
      </c>
      <c r="I78" s="7">
        <v>42165</v>
      </c>
      <c r="J78" s="5">
        <v>14</v>
      </c>
      <c r="K78" s="2"/>
      <c r="L78" s="2"/>
      <c r="M78" s="2"/>
      <c r="N78" s="2"/>
      <c r="O78" s="2"/>
      <c r="P78" s="2"/>
      <c r="Q78" s="2"/>
      <c r="R78" s="2"/>
    </row>
    <row r="79" spans="1:18" x14ac:dyDescent="0.2">
      <c r="A79" s="2" t="s">
        <v>14</v>
      </c>
      <c r="B79" s="5">
        <v>2015</v>
      </c>
      <c r="C79" s="2"/>
      <c r="D79" s="4">
        <v>2198</v>
      </c>
      <c r="E79" s="7">
        <v>42212</v>
      </c>
      <c r="F79" s="4">
        <v>12</v>
      </c>
      <c r="H79" s="4">
        <v>36198</v>
      </c>
      <c r="I79" s="7">
        <v>42216</v>
      </c>
      <c r="J79" s="5">
        <v>14</v>
      </c>
      <c r="K79" s="2"/>
      <c r="L79" s="2"/>
      <c r="M79" s="2"/>
      <c r="N79" s="2"/>
      <c r="O79" s="2"/>
      <c r="P79" s="2"/>
      <c r="Q79" s="2"/>
      <c r="R79" s="2"/>
    </row>
    <row r="80" spans="1:18" x14ac:dyDescent="0.2">
      <c r="A80" s="2" t="s">
        <v>15</v>
      </c>
      <c r="B80" s="5">
        <v>2015</v>
      </c>
      <c r="C80" s="2"/>
      <c r="D80" s="4">
        <v>3428</v>
      </c>
      <c r="E80" s="7">
        <v>42231</v>
      </c>
      <c r="F80" s="4">
        <v>13</v>
      </c>
      <c r="H80" s="4">
        <v>45183</v>
      </c>
      <c r="I80" s="7">
        <v>42234</v>
      </c>
      <c r="J80" s="5">
        <v>13</v>
      </c>
      <c r="K80" s="2"/>
      <c r="L80" s="2"/>
      <c r="M80" s="2"/>
      <c r="N80" s="2"/>
      <c r="O80" s="2"/>
      <c r="P80" s="2"/>
      <c r="Q80" s="2"/>
      <c r="R80" s="2"/>
    </row>
    <row r="81" spans="1:18" x14ac:dyDescent="0.2">
      <c r="A81" s="2" t="s">
        <v>16</v>
      </c>
      <c r="B81" s="5">
        <v>2015</v>
      </c>
      <c r="C81" s="2"/>
      <c r="D81" s="4">
        <v>4052</v>
      </c>
      <c r="E81" s="7">
        <v>42248</v>
      </c>
      <c r="F81" s="4">
        <v>18</v>
      </c>
      <c r="H81" s="4">
        <v>45422</v>
      </c>
      <c r="I81" s="7">
        <v>42250</v>
      </c>
      <c r="J81" s="5">
        <v>14</v>
      </c>
      <c r="K81" s="2"/>
      <c r="L81" s="2"/>
      <c r="M81" s="2"/>
      <c r="N81" s="2"/>
      <c r="O81" s="2"/>
      <c r="P81" s="2"/>
      <c r="Q81" s="2"/>
      <c r="R81" s="2"/>
    </row>
    <row r="82" spans="1:18" x14ac:dyDescent="0.2">
      <c r="A82" s="2" t="s">
        <v>17</v>
      </c>
      <c r="B82" s="5">
        <v>2015</v>
      </c>
      <c r="C82" s="2"/>
      <c r="D82" s="4">
        <v>3635</v>
      </c>
      <c r="E82" s="7">
        <v>42294</v>
      </c>
      <c r="F82" s="4">
        <v>5</v>
      </c>
      <c r="G82" s="2"/>
      <c r="H82" s="4">
        <v>31297</v>
      </c>
      <c r="I82" s="7">
        <v>42291</v>
      </c>
      <c r="J82" s="5">
        <v>14</v>
      </c>
      <c r="K82" s="2"/>
      <c r="L82" s="2"/>
      <c r="M82" s="2"/>
      <c r="N82" s="2"/>
      <c r="O82" s="2"/>
      <c r="P82" s="2"/>
      <c r="Q82" s="2"/>
      <c r="R82" s="2"/>
    </row>
    <row r="83" spans="1:18" x14ac:dyDescent="0.2">
      <c r="A83" s="2" t="s">
        <v>18</v>
      </c>
      <c r="B83" s="5">
        <v>2015</v>
      </c>
      <c r="C83" s="2"/>
      <c r="D83" s="4">
        <v>4346</v>
      </c>
      <c r="E83" s="7">
        <v>42338</v>
      </c>
      <c r="F83" s="4">
        <v>11</v>
      </c>
      <c r="G83" s="2"/>
      <c r="H83" s="4">
        <v>29833</v>
      </c>
      <c r="I83" s="7">
        <v>42326</v>
      </c>
      <c r="J83" s="5">
        <v>13</v>
      </c>
      <c r="K83" s="2"/>
      <c r="L83" s="2"/>
      <c r="M83" s="2"/>
      <c r="N83" s="2"/>
      <c r="O83" s="2"/>
      <c r="P83" s="2"/>
      <c r="Q83" s="2"/>
      <c r="R83" s="2"/>
    </row>
    <row r="84" spans="1:18" x14ac:dyDescent="0.2">
      <c r="A84" s="2" t="s">
        <v>19</v>
      </c>
      <c r="B84" s="5">
        <v>2015</v>
      </c>
      <c r="C84" s="2"/>
      <c r="D84" s="4">
        <v>4000</v>
      </c>
      <c r="E84" s="7">
        <v>42354</v>
      </c>
      <c r="F84" s="4">
        <v>24</v>
      </c>
      <c r="G84" s="2"/>
      <c r="H84" s="4">
        <v>30303</v>
      </c>
      <c r="I84" s="7">
        <v>42339</v>
      </c>
      <c r="J84" s="5">
        <v>12</v>
      </c>
      <c r="K84" s="2"/>
      <c r="L84" s="2"/>
      <c r="M84" s="2"/>
      <c r="N84" s="2"/>
      <c r="O84" s="2"/>
      <c r="P84" s="2"/>
      <c r="Q84" s="2"/>
      <c r="R84" s="2"/>
    </row>
    <row r="85" spans="1:18" x14ac:dyDescent="0.2">
      <c r="A85" s="2" t="s">
        <v>8</v>
      </c>
      <c r="B85" s="5">
        <v>2016</v>
      </c>
      <c r="C85" s="2"/>
      <c r="D85" s="4">
        <v>3407</v>
      </c>
      <c r="E85" s="7">
        <v>42377</v>
      </c>
      <c r="F85" s="4">
        <v>13</v>
      </c>
      <c r="G85" s="2"/>
      <c r="H85" s="4">
        <v>28937</v>
      </c>
      <c r="I85" s="7">
        <v>42389</v>
      </c>
      <c r="J85" s="5">
        <v>11</v>
      </c>
      <c r="K85" s="2"/>
      <c r="L85" s="2"/>
      <c r="M85" s="2"/>
      <c r="N85" s="2"/>
      <c r="O85" s="2"/>
      <c r="P85" s="2"/>
      <c r="Q85" s="2"/>
      <c r="R85" s="2"/>
    </row>
    <row r="86" spans="1:18" x14ac:dyDescent="0.2">
      <c r="A86" s="2" t="s">
        <v>9</v>
      </c>
      <c r="B86" s="5">
        <v>2016</v>
      </c>
      <c r="C86" s="2"/>
      <c r="D86" s="4">
        <v>3237</v>
      </c>
      <c r="E86" s="7">
        <v>42424</v>
      </c>
      <c r="F86" s="4">
        <v>18</v>
      </c>
      <c r="G86" s="2"/>
      <c r="H86" s="4">
        <v>30005</v>
      </c>
      <c r="I86" s="7">
        <v>42418</v>
      </c>
      <c r="J86" s="5">
        <v>9</v>
      </c>
      <c r="K86" s="2"/>
      <c r="L86" s="2"/>
      <c r="M86" s="2"/>
      <c r="N86" s="2"/>
      <c r="O86" s="2"/>
      <c r="P86" s="2"/>
      <c r="Q86" s="2"/>
      <c r="R86" s="2"/>
    </row>
    <row r="87" spans="1:18" x14ac:dyDescent="0.2">
      <c r="A87" s="2" t="s">
        <v>10</v>
      </c>
      <c r="B87" s="5">
        <v>2016</v>
      </c>
      <c r="C87" s="2"/>
      <c r="D87" s="4">
        <v>3131</v>
      </c>
      <c r="E87" s="7">
        <v>42454</v>
      </c>
      <c r="F87" s="4">
        <v>17</v>
      </c>
      <c r="G87" s="2"/>
      <c r="H87" s="4">
        <v>28167</v>
      </c>
      <c r="I87" s="7">
        <v>42453</v>
      </c>
      <c r="J87" s="5">
        <v>13</v>
      </c>
      <c r="K87" s="2"/>
      <c r="L87" s="2"/>
      <c r="M87" s="2"/>
      <c r="N87" s="2"/>
      <c r="O87" s="2"/>
      <c r="P87" s="2"/>
      <c r="Q87" s="2"/>
      <c r="R87" s="2"/>
    </row>
    <row r="88" spans="1:18" x14ac:dyDescent="0.2">
      <c r="A88" s="2" t="s">
        <v>11</v>
      </c>
      <c r="B88" s="5">
        <v>2016</v>
      </c>
      <c r="C88" s="2"/>
      <c r="D88" s="4">
        <v>3957</v>
      </c>
      <c r="E88" s="7">
        <v>42489</v>
      </c>
      <c r="F88" s="4">
        <v>9</v>
      </c>
      <c r="G88" s="2"/>
      <c r="H88" s="4">
        <v>27453</v>
      </c>
      <c r="I88" s="7">
        <v>42486</v>
      </c>
      <c r="J88" s="5">
        <v>10</v>
      </c>
      <c r="K88" s="2"/>
      <c r="L88" s="2"/>
      <c r="M88" s="2"/>
      <c r="N88" s="2"/>
      <c r="O88" s="2"/>
      <c r="P88" s="2"/>
      <c r="Q88" s="2"/>
      <c r="R88" s="2"/>
    </row>
    <row r="89" spans="1:18" x14ac:dyDescent="0.2">
      <c r="A89" s="2" t="s">
        <v>12</v>
      </c>
      <c r="B89" s="5">
        <v>2016</v>
      </c>
      <c r="C89" s="2"/>
      <c r="D89" s="4">
        <v>3627</v>
      </c>
      <c r="E89" s="7">
        <v>42491</v>
      </c>
      <c r="F89" s="4">
        <v>9</v>
      </c>
      <c r="G89" s="2"/>
      <c r="H89" s="4">
        <v>30682</v>
      </c>
      <c r="I89" s="7">
        <v>42509</v>
      </c>
      <c r="J89" s="5">
        <v>11</v>
      </c>
      <c r="K89" s="2"/>
      <c r="L89" s="2"/>
      <c r="M89" s="2"/>
      <c r="N89" s="2"/>
      <c r="O89" s="2"/>
      <c r="P89" s="2"/>
      <c r="Q89" s="2"/>
      <c r="R89" s="2"/>
    </row>
    <row r="90" spans="1:18" x14ac:dyDescent="0.2">
      <c r="A90" s="2" t="s">
        <v>13</v>
      </c>
      <c r="B90" s="5">
        <v>2016</v>
      </c>
      <c r="C90" s="2"/>
      <c r="D90" s="4">
        <v>3687</v>
      </c>
      <c r="E90" s="7">
        <v>42525</v>
      </c>
      <c r="F90" s="4">
        <v>10</v>
      </c>
      <c r="G90" s="2"/>
      <c r="H90" s="4">
        <v>31302</v>
      </c>
      <c r="I90" s="7">
        <v>42551</v>
      </c>
      <c r="J90" s="5">
        <v>14</v>
      </c>
      <c r="K90" s="2"/>
      <c r="L90" s="2"/>
      <c r="M90" s="2"/>
      <c r="N90" s="2"/>
      <c r="O90" s="2"/>
      <c r="P90" s="2"/>
      <c r="Q90" s="2"/>
      <c r="R90" s="2"/>
    </row>
    <row r="91" spans="1:18" x14ac:dyDescent="0.2">
      <c r="A91" s="2" t="s">
        <v>14</v>
      </c>
      <c r="B91" s="5">
        <v>2016</v>
      </c>
      <c r="C91" s="2"/>
      <c r="D91" s="4">
        <v>3690</v>
      </c>
      <c r="E91" s="7">
        <v>42580</v>
      </c>
      <c r="F91" s="4">
        <v>11</v>
      </c>
      <c r="G91" s="2"/>
      <c r="H91" s="4">
        <v>40293</v>
      </c>
      <c r="I91" s="7">
        <v>42580</v>
      </c>
      <c r="J91" s="5">
        <v>13</v>
      </c>
      <c r="K91" s="2"/>
      <c r="L91" s="2"/>
      <c r="M91" s="2"/>
      <c r="N91" s="2"/>
      <c r="O91" s="2"/>
      <c r="P91" s="2"/>
      <c r="Q91" s="2"/>
      <c r="R91" s="2"/>
    </row>
    <row r="92" spans="1:18" x14ac:dyDescent="0.2">
      <c r="A92" s="2"/>
      <c r="B92" s="4"/>
      <c r="C92" s="2"/>
      <c r="D92" s="4"/>
      <c r="E92" s="7"/>
      <c r="F92" s="8"/>
      <c r="G92" s="2"/>
      <c r="H92" s="4"/>
      <c r="I92" s="7"/>
      <c r="J92" s="8"/>
      <c r="K92" s="2"/>
      <c r="L92" s="2"/>
      <c r="M92" s="2"/>
      <c r="N92" s="2"/>
      <c r="O92" s="2"/>
      <c r="P92" s="2"/>
      <c r="Q92" s="2"/>
      <c r="R92" s="2"/>
    </row>
    <row r="93" spans="1:18" x14ac:dyDescent="0.2">
      <c r="B93" s="2"/>
      <c r="C93" s="2"/>
      <c r="D93" s="2"/>
      <c r="G93" s="2"/>
      <c r="H93" s="2"/>
      <c r="K93" s="2"/>
      <c r="L93" s="2"/>
      <c r="M93" s="2"/>
      <c r="N93" s="2"/>
      <c r="O93" s="2"/>
      <c r="P93" s="2"/>
      <c r="Q93" s="2"/>
      <c r="R9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DUTRA, STEVEN</cp:lastModifiedBy>
  <dcterms:created xsi:type="dcterms:W3CDTF">2013-10-17T14:15:19Z</dcterms:created>
  <dcterms:modified xsi:type="dcterms:W3CDTF">2016-09-07T12:43:38Z</dcterms:modified>
</cp:coreProperties>
</file>