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<sst xmlns="http://schemas.openxmlformats.org/spreadsheetml/2006/main" count="35" uniqueCount="17">
  <si>
    <t>Summary ICAP Tags Values</t>
  </si>
  <si>
    <t>As of last day of Month</t>
  </si>
  <si>
    <t>SOP - Large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</si>
  <si>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</si>
  <si>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</si>
  <si>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</si>
  <si>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</si>
  <si>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</si>
  <si>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</si>
  <si>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</si>
  <si>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</si>
  <si>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</si>
  <si>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</si>
  <si>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</si>
  <si>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</si>
  <si>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SOP-Medium</t>
  </si>
  <si>
    <t>Added 1/16/09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</si>
</sst>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tandard%20Offer\Summary%20ICAP%20Tags%202006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OP ICAP ID's 2008"/>
      <sheetName val="SOP ICAP ID's 2007"/>
      <sheetName val="SOP ICAP ID's 2006"/>
    </sheetNames>
    <sheetDataSet>
      <sheetData sheetId="1">
        <row r="6">
          <cell r="H6">
            <v>43.158</v>
          </cell>
        </row>
        <row r="7">
          <cell r="H7">
            <v>45.074</v>
          </cell>
        </row>
        <row r="8">
          <cell r="H8">
            <v>45.481</v>
          </cell>
        </row>
        <row r="9">
          <cell r="H9">
            <v>45.156</v>
          </cell>
        </row>
        <row r="10">
          <cell r="H10">
            <v>45.153</v>
          </cell>
        </row>
        <row r="11">
          <cell r="H11">
            <v>43.381</v>
          </cell>
        </row>
        <row r="12">
          <cell r="H12">
            <v>43.436</v>
          </cell>
        </row>
        <row r="13">
          <cell r="H13">
            <v>44.989</v>
          </cell>
        </row>
        <row r="22">
          <cell r="H22">
            <v>300.576</v>
          </cell>
        </row>
        <row r="23">
          <cell r="H23">
            <v>303.113</v>
          </cell>
        </row>
        <row r="24">
          <cell r="H24">
            <v>303.76</v>
          </cell>
        </row>
        <row r="25">
          <cell r="H25">
            <v>305.181</v>
          </cell>
        </row>
        <row r="26">
          <cell r="H26">
            <v>307.38</v>
          </cell>
        </row>
        <row r="27">
          <cell r="H27">
            <v>303.503</v>
          </cell>
        </row>
        <row r="28">
          <cell r="H28">
            <v>304.684</v>
          </cell>
        </row>
        <row r="29">
          <cell r="H29">
            <v>304.95</v>
          </cell>
        </row>
        <row r="30">
          <cell r="H30">
            <v>302.997</v>
          </cell>
        </row>
      </sheetData>
      <sheetData sheetId="2">
        <row r="6">
          <cell r="F6">
            <v>45.827</v>
          </cell>
        </row>
        <row r="7">
          <cell r="F7">
            <v>42.255</v>
          </cell>
        </row>
        <row r="8">
          <cell r="F8">
            <v>40.351</v>
          </cell>
        </row>
        <row r="9">
          <cell r="F9">
            <v>39.334</v>
          </cell>
        </row>
        <row r="10">
          <cell r="F10">
            <v>41.679</v>
          </cell>
        </row>
        <row r="11">
          <cell r="F11">
            <v>40.573</v>
          </cell>
        </row>
        <row r="12">
          <cell r="F12">
            <v>39.545</v>
          </cell>
        </row>
        <row r="13">
          <cell r="F13">
            <v>38.558</v>
          </cell>
        </row>
        <row r="14">
          <cell r="F14">
            <v>38.349</v>
          </cell>
        </row>
        <row r="15">
          <cell r="F15">
            <v>39.535</v>
          </cell>
        </row>
        <row r="16">
          <cell r="F16">
            <v>37.38</v>
          </cell>
        </row>
        <row r="17">
          <cell r="F17">
            <v>38.735</v>
          </cell>
        </row>
        <row r="22">
          <cell r="F22">
            <v>282.799</v>
          </cell>
        </row>
        <row r="23">
          <cell r="F23">
            <v>283.435</v>
          </cell>
        </row>
        <row r="24">
          <cell r="F24">
            <v>285.52099999999996</v>
          </cell>
        </row>
        <row r="25">
          <cell r="F25">
            <v>287.266</v>
          </cell>
        </row>
        <row r="26">
          <cell r="F26">
            <v>288.812</v>
          </cell>
        </row>
        <row r="27">
          <cell r="F27">
            <v>296.02</v>
          </cell>
        </row>
        <row r="28">
          <cell r="F28">
            <v>297.483</v>
          </cell>
        </row>
        <row r="29">
          <cell r="F29">
            <v>299.802</v>
          </cell>
        </row>
        <row r="30">
          <cell r="F30">
            <v>299.656</v>
          </cell>
        </row>
        <row r="31">
          <cell r="F31">
            <v>299.743</v>
          </cell>
        </row>
        <row r="32">
          <cell r="F32">
            <v>301.47</v>
          </cell>
        </row>
        <row r="33">
          <cell r="F33">
            <v>301.42499999999995</v>
          </cell>
        </row>
      </sheetData>
      <sheetData sheetId="3">
        <row r="6">
          <cell r="D6">
            <v>100.923</v>
          </cell>
        </row>
        <row r="7">
          <cell r="D7">
            <v>103.838</v>
          </cell>
        </row>
        <row r="8">
          <cell r="D8">
            <v>91.603</v>
          </cell>
        </row>
        <row r="9">
          <cell r="D9">
            <v>82.898</v>
          </cell>
        </row>
        <row r="10">
          <cell r="D10">
            <v>75.094</v>
          </cell>
        </row>
        <row r="11">
          <cell r="D11">
            <v>68.895</v>
          </cell>
        </row>
        <row r="12">
          <cell r="D12">
            <v>66.821</v>
          </cell>
        </row>
        <row r="13">
          <cell r="D13">
            <v>63.671</v>
          </cell>
        </row>
        <row r="14">
          <cell r="D14">
            <v>60.11</v>
          </cell>
        </row>
        <row r="15">
          <cell r="D15">
            <v>59.988</v>
          </cell>
        </row>
        <row r="16">
          <cell r="D16">
            <v>60.099</v>
          </cell>
        </row>
        <row r="17">
          <cell r="D17">
            <v>48.425</v>
          </cell>
        </row>
        <row r="22">
          <cell r="H22">
            <v>254.895</v>
          </cell>
        </row>
        <row r="23">
          <cell r="H23">
            <v>256.00600000000003</v>
          </cell>
        </row>
        <row r="24">
          <cell r="H24">
            <v>247.65200000000002</v>
          </cell>
        </row>
        <row r="25">
          <cell r="H25">
            <v>245.202</v>
          </cell>
        </row>
        <row r="26">
          <cell r="H26">
            <v>243.913</v>
          </cell>
        </row>
        <row r="27">
          <cell r="H27">
            <v>303.51300000000003</v>
          </cell>
        </row>
        <row r="28">
          <cell r="H28">
            <v>298.51</v>
          </cell>
        </row>
        <row r="29">
          <cell r="H29">
            <v>301.63599999999997</v>
          </cell>
        </row>
        <row r="30">
          <cell r="H30">
            <v>299.123</v>
          </cell>
        </row>
        <row r="31">
          <cell r="H31">
            <v>297.04999999999995</v>
          </cell>
        </row>
        <row r="32">
          <cell r="H32">
            <v>292.49</v>
          </cell>
        </row>
        <row r="33">
          <cell r="H33">
            <v>283.919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7">
      <selection activeCell="J20" sqref="J20"/>
    </sheetView>
  </sheetViews>
  <sheetFormatPr defaultColWidth="9.140625" defaultRowHeight="12.75"/>
  <sheetData>
    <row r="1" spans="2:5" ht="12.75">
      <c r="B1" t="s">
        <v>0</v>
      </c>
      <c r="C1" s="1"/>
      <c r="D1" s="1"/>
      <c r="E1" s="1"/>
    </row>
    <row r="2" spans="2:5" ht="12.75">
      <c r="B2" t="s">
        <v>1</v>
      </c>
      <c r="C2" s="1"/>
      <c r="D2" s="1"/>
      <c r="E2" s="1"/>
    </row>
    <row r="3" spans="3:5" ht="12.75">
      <c r="C3" s="1"/>
      <c r="D3" s="1"/>
      <c r="E3" s="1"/>
    </row>
    <row r="4" spans="1:5" ht="12.75">
      <c r="A4" s="2" t="s">
        <v>2</v>
      </c>
      <c r="C4" s="3">
        <v>2006</v>
      </c>
      <c r="D4" s="3">
        <v>2007</v>
      </c>
      <c r="E4" s="3">
        <v>2008</v>
      </c>
    </row>
    <row r="5" spans="1:5" ht="12.75">
      <c r="A5" s="2" t="s">
        <v>3</v>
      </c>
      <c r="C5" s="1">
        <f>'[1]SOP ICAP ID''s 2006'!D6</f>
        <v>100.923</v>
      </c>
      <c r="D5" s="1">
        <f>'[1]SOP ICAP ID''s 2007'!F6</f>
        <v>45.827</v>
      </c>
      <c r="E5" s="1">
        <f>'[1]SOP ICAP ID''s 2008'!H6</f>
        <v>43.158</v>
      </c>
    </row>
    <row r="6" spans="1:5" ht="12.75">
      <c r="A6" s="2" t="s">
        <v>4</v>
      </c>
      <c r="C6" s="1">
        <f>'[1]SOP ICAP ID''s 2006'!D7</f>
        <v>103.838</v>
      </c>
      <c r="D6" s="1">
        <f>'[1]SOP ICAP ID''s 2007'!F7</f>
        <v>42.255</v>
      </c>
      <c r="E6" s="1">
        <f>'[1]SOP ICAP ID''s 2008'!H7</f>
        <v>45.074</v>
      </c>
    </row>
    <row r="7" spans="1:5" ht="12.75">
      <c r="A7" s="2" t="s">
        <v>5</v>
      </c>
      <c r="C7" s="1">
        <f>'[1]SOP ICAP ID''s 2006'!D8</f>
        <v>91.603</v>
      </c>
      <c r="D7" s="1">
        <f>'[1]SOP ICAP ID''s 2007'!F8</f>
        <v>40.351</v>
      </c>
      <c r="E7" s="1">
        <f>'[1]SOP ICAP ID''s 2008'!H8</f>
        <v>45.481</v>
      </c>
    </row>
    <row r="8" spans="1:5" ht="12.75">
      <c r="A8" s="2" t="s">
        <v>6</v>
      </c>
      <c r="C8" s="1">
        <f>'[1]SOP ICAP ID''s 2006'!D9</f>
        <v>82.898</v>
      </c>
      <c r="D8" s="1">
        <f>'[1]SOP ICAP ID''s 2007'!F9</f>
        <v>39.334</v>
      </c>
      <c r="E8" s="1">
        <f>'[1]SOP ICAP ID''s 2008'!H9</f>
        <v>45.156</v>
      </c>
    </row>
    <row r="9" spans="1:5" ht="12.75">
      <c r="A9" s="2" t="s">
        <v>7</v>
      </c>
      <c r="C9" s="1">
        <f>'[1]SOP ICAP ID''s 2006'!D10</f>
        <v>75.094</v>
      </c>
      <c r="D9" s="1">
        <f>'[1]SOP ICAP ID''s 2007'!F10</f>
        <v>41.679</v>
      </c>
      <c r="E9" s="1">
        <f>'[1]SOP ICAP ID''s 2008'!H10</f>
        <v>45.153</v>
      </c>
    </row>
    <row r="10" spans="1:5" ht="12.75">
      <c r="A10" s="2" t="s">
        <v>8</v>
      </c>
      <c r="C10" s="1">
        <f>'[1]SOP ICAP ID''s 2006'!D11</f>
        <v>68.895</v>
      </c>
      <c r="D10" s="1">
        <f>'[1]SOP ICAP ID''s 2007'!F11</f>
        <v>40.573</v>
      </c>
      <c r="E10" s="1">
        <f>'[1]SOP ICAP ID''s 2008'!H11</f>
        <v>43.381</v>
      </c>
    </row>
    <row r="11" spans="1:5" ht="12.75">
      <c r="A11" s="2" t="s">
        <v>9</v>
      </c>
      <c r="C11" s="1">
        <f>'[1]SOP ICAP ID''s 2006'!D12</f>
        <v>66.821</v>
      </c>
      <c r="D11" s="1">
        <f>'[1]SOP ICAP ID''s 2007'!F12</f>
        <v>39.545</v>
      </c>
      <c r="E11" s="1">
        <f>'[1]SOP ICAP ID''s 2008'!H12</f>
        <v>43.436</v>
      </c>
    </row>
    <row r="12" spans="1:5" ht="12.75">
      <c r="A12" s="2" t="s">
        <v>10</v>
      </c>
      <c r="C12" s="1">
        <f>'[1]SOP ICAP ID''s 2006'!D13</f>
        <v>63.671</v>
      </c>
      <c r="D12" s="1">
        <f>'[1]SOP ICAP ID''s 2007'!F13</f>
        <v>38.558</v>
      </c>
      <c r="E12" s="1">
        <f>'[1]SOP ICAP ID''s 2008'!H13</f>
        <v>44.989</v>
      </c>
    </row>
    <row r="13" spans="1:6" ht="12.75">
      <c r="A13" s="2" t="s">
        <v>11</v>
      </c>
      <c r="C13" s="1">
        <f>'[1]SOP ICAP ID''s 2006'!D14</f>
        <v>60.11</v>
      </c>
      <c r="D13" s="1">
        <f>'[1]SOP ICAP ID''s 2007'!F14</f>
        <v>38.349</v>
      </c>
      <c r="E13" s="4">
        <v>45.517</v>
      </c>
      <c r="F13" s="5" t="s">
        <v>16</v>
      </c>
    </row>
    <row r="14" spans="1:6" ht="12.75">
      <c r="A14" s="2" t="s">
        <v>12</v>
      </c>
      <c r="C14" s="1">
        <f>'[1]SOP ICAP ID''s 2006'!D15</f>
        <v>59.988</v>
      </c>
      <c r="D14" s="1">
        <f>'[1]SOP ICAP ID''s 2007'!F15</f>
        <v>39.535</v>
      </c>
      <c r="E14" s="4">
        <v>44.936</v>
      </c>
      <c r="F14" s="5" t="s">
        <v>16</v>
      </c>
    </row>
    <row r="15" spans="1:6" ht="12.75">
      <c r="A15" s="2" t="s">
        <v>13</v>
      </c>
      <c r="C15" s="1">
        <f>'[1]SOP ICAP ID''s 2006'!D16</f>
        <v>60.099</v>
      </c>
      <c r="D15" s="1">
        <f>'[1]SOP ICAP ID''s 2007'!F16</f>
        <v>37.38</v>
      </c>
      <c r="E15" s="4">
        <v>46.418</v>
      </c>
      <c r="F15" s="5" t="s">
        <v>16</v>
      </c>
    </row>
    <row r="16" spans="1:6" ht="12.75">
      <c r="A16" s="2" t="s">
        <v>14</v>
      </c>
      <c r="C16" s="1">
        <f>'[1]SOP ICAP ID''s 2006'!D17</f>
        <v>48.425</v>
      </c>
      <c r="D16" s="1">
        <f>'[1]SOP ICAP ID''s 2007'!F17</f>
        <v>38.735</v>
      </c>
      <c r="E16" s="4">
        <v>48.755</v>
      </c>
      <c r="F16" s="5" t="s">
        <v>16</v>
      </c>
    </row>
    <row r="17" spans="1:5" ht="12.75">
      <c r="A17" s="2"/>
      <c r="C17" s="1"/>
      <c r="D17" s="1"/>
      <c r="E17" s="1"/>
    </row>
    <row r="18" spans="1:5" ht="12.75">
      <c r="A18" s="2"/>
      <c r="C18" s="1"/>
      <c r="D18" s="1"/>
      <c r="E18" s="1"/>
    </row>
    <row r="19" spans="1:5" ht="12.75">
      <c r="A19" s="2" t="s">
        <v>15</v>
      </c>
      <c r="C19" s="3">
        <v>2006</v>
      </c>
      <c r="D19" s="3">
        <v>2007</v>
      </c>
      <c r="E19" s="3">
        <v>2008</v>
      </c>
    </row>
    <row r="20" spans="1:5" ht="12.75">
      <c r="A20" s="2" t="s">
        <v>3</v>
      </c>
      <c r="C20" s="1">
        <f>'[1]SOP ICAP ID''s 2006'!H22</f>
        <v>254.895</v>
      </c>
      <c r="D20" s="1">
        <f>'[1]SOP ICAP ID''s 2007'!F22</f>
        <v>282.799</v>
      </c>
      <c r="E20" s="1">
        <f>'[1]SOP ICAP ID''s 2008'!H22</f>
        <v>300.576</v>
      </c>
    </row>
    <row r="21" spans="1:5" ht="12.75">
      <c r="A21" s="2" t="s">
        <v>4</v>
      </c>
      <c r="C21" s="1">
        <f>'[1]SOP ICAP ID''s 2006'!H23</f>
        <v>256.00600000000003</v>
      </c>
      <c r="D21" s="1">
        <f>'[1]SOP ICAP ID''s 2007'!F23</f>
        <v>283.435</v>
      </c>
      <c r="E21" s="1">
        <f>'[1]SOP ICAP ID''s 2008'!H23</f>
        <v>303.113</v>
      </c>
    </row>
    <row r="22" spans="1:5" ht="12.75">
      <c r="A22" s="2" t="s">
        <v>5</v>
      </c>
      <c r="C22" s="1">
        <f>'[1]SOP ICAP ID''s 2006'!H24</f>
        <v>247.65200000000002</v>
      </c>
      <c r="D22" s="1">
        <f>'[1]SOP ICAP ID''s 2007'!F24</f>
        <v>285.52099999999996</v>
      </c>
      <c r="E22" s="1">
        <f>'[1]SOP ICAP ID''s 2008'!H24</f>
        <v>303.76</v>
      </c>
    </row>
    <row r="23" spans="1:5" ht="12.75">
      <c r="A23" s="2" t="s">
        <v>6</v>
      </c>
      <c r="C23" s="1">
        <f>'[1]SOP ICAP ID''s 2006'!H25</f>
        <v>245.202</v>
      </c>
      <c r="D23" s="1">
        <f>'[1]SOP ICAP ID''s 2007'!F25</f>
        <v>287.266</v>
      </c>
      <c r="E23" s="1">
        <f>'[1]SOP ICAP ID''s 2008'!H25</f>
        <v>305.181</v>
      </c>
    </row>
    <row r="24" spans="1:5" ht="12.75">
      <c r="A24" s="2" t="s">
        <v>7</v>
      </c>
      <c r="C24" s="1">
        <f>'[1]SOP ICAP ID''s 2006'!H26</f>
        <v>243.913</v>
      </c>
      <c r="D24" s="1">
        <f>'[1]SOP ICAP ID''s 2007'!F26</f>
        <v>288.812</v>
      </c>
      <c r="E24" s="1">
        <f>'[1]SOP ICAP ID''s 2008'!H26</f>
        <v>307.38</v>
      </c>
    </row>
    <row r="25" spans="1:5" ht="12.75">
      <c r="A25" s="2" t="s">
        <v>8</v>
      </c>
      <c r="C25" s="1">
        <f>'[1]SOP ICAP ID''s 2006'!H27</f>
        <v>303.51300000000003</v>
      </c>
      <c r="D25" s="1">
        <f>'[1]SOP ICAP ID''s 2007'!F27</f>
        <v>296.02</v>
      </c>
      <c r="E25" s="1">
        <f>'[1]SOP ICAP ID''s 2008'!H27</f>
        <v>303.503</v>
      </c>
    </row>
    <row r="26" spans="1:5" ht="12.75">
      <c r="A26" s="2" t="s">
        <v>9</v>
      </c>
      <c r="C26" s="1">
        <f>'[1]SOP ICAP ID''s 2006'!H28</f>
        <v>298.51</v>
      </c>
      <c r="D26" s="1">
        <f>'[1]SOP ICAP ID''s 2007'!F28</f>
        <v>297.483</v>
      </c>
      <c r="E26" s="1">
        <f>'[1]SOP ICAP ID''s 2008'!H28</f>
        <v>304.684</v>
      </c>
    </row>
    <row r="27" spans="1:5" ht="12.75">
      <c r="A27" s="2" t="s">
        <v>10</v>
      </c>
      <c r="C27" s="1">
        <f>'[1]SOP ICAP ID''s 2006'!H29</f>
        <v>301.63599999999997</v>
      </c>
      <c r="D27" s="1">
        <f>'[1]SOP ICAP ID''s 2007'!F29</f>
        <v>299.802</v>
      </c>
      <c r="E27" s="1">
        <f>'[1]SOP ICAP ID''s 2008'!H29</f>
        <v>304.95</v>
      </c>
    </row>
    <row r="28" spans="1:5" ht="12.75">
      <c r="A28" s="2" t="s">
        <v>11</v>
      </c>
      <c r="C28" s="1">
        <f>'[1]SOP ICAP ID''s 2006'!H30</f>
        <v>299.123</v>
      </c>
      <c r="D28" s="1">
        <f>'[1]SOP ICAP ID''s 2007'!F30</f>
        <v>299.656</v>
      </c>
      <c r="E28" s="1">
        <f>'[1]SOP ICAP ID''s 2008'!H30</f>
        <v>302.997</v>
      </c>
    </row>
    <row r="29" spans="1:6" ht="12.75">
      <c r="A29" s="2" t="s">
        <v>12</v>
      </c>
      <c r="C29" s="1">
        <f>'[1]SOP ICAP ID''s 2006'!H31</f>
        <v>297.04999999999995</v>
      </c>
      <c r="D29" s="1">
        <f>'[1]SOP ICAP ID''s 2007'!F31</f>
        <v>299.743</v>
      </c>
      <c r="E29" s="4">
        <v>299.698</v>
      </c>
      <c r="F29" s="5" t="s">
        <v>16</v>
      </c>
    </row>
    <row r="30" spans="1:6" ht="12.75">
      <c r="A30" s="2" t="s">
        <v>13</v>
      </c>
      <c r="C30" s="1">
        <f>'[1]SOP ICAP ID''s 2006'!H32</f>
        <v>292.49</v>
      </c>
      <c r="D30" s="1">
        <f>'[1]SOP ICAP ID''s 2007'!F32</f>
        <v>301.47</v>
      </c>
      <c r="E30" s="4">
        <v>293.355</v>
      </c>
      <c r="F30" s="5" t="s">
        <v>16</v>
      </c>
    </row>
    <row r="31" spans="1:6" ht="12.75">
      <c r="A31" s="2" t="s">
        <v>14</v>
      </c>
      <c r="C31" s="1">
        <f>'[1]SOP ICAP ID''s 2006'!H33</f>
        <v>283.919</v>
      </c>
      <c r="D31" s="1">
        <f>'[1]SOP ICAP ID''s 2007'!F33</f>
        <v>301.42499999999995</v>
      </c>
      <c r="E31" s="4">
        <v>287.553</v>
      </c>
      <c r="F31" s="5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Clary</dc:creator>
  <cp:keywords/>
  <dc:description/>
  <cp:lastModifiedBy>Angela Monroe</cp:lastModifiedBy>
  <dcterms:created xsi:type="dcterms:W3CDTF">2008-10-06T17:40:22Z</dcterms:created>
  <dcterms:modified xsi:type="dcterms:W3CDTF">2009-01-16T18:49:40Z</dcterms:modified>
  <cp:category/>
  <cp:version/>
  <cp:contentType/>
  <cp:contentStatus/>
</cp:coreProperties>
</file>