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315" windowWidth="15180" windowHeight="8835" activeTab="0"/>
  </bookViews>
  <sheets>
    <sheet name="2005 SO Only" sheetId="1" r:id="rId1"/>
    <sheet name="2006 YTD SO Only" sheetId="2" r:id="rId2"/>
  </sheets>
  <definedNames>
    <definedName name="_xlnm.Print_Area" localSheetId="0">'2005 SO Only'!$A$1:$T$60</definedName>
  </definedNames>
  <calcPr fullCalcOnLoad="1"/>
</workbook>
</file>

<file path=xl/sharedStrings.xml><?xml version="1.0" encoding="utf-8"?>
<sst xmlns="http://schemas.openxmlformats.org/spreadsheetml/2006/main" count="150" uniqueCount="46">
  <si>
    <t>BANGOR HYDRO ELECTRIC COMPANY - Large Standard Offer Group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</si>
  <si>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</si>
  <si>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</si>
  <si>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</si>
  <si>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</si>
  <si>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</si>
  <si>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</si>
  <si>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</si>
  <si>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</si>
  <si>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</si>
  <si>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</si>
  <si>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</si>
  <si>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</si>
  <si>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</si>
  <si>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</si>
  <si>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</si>
  <si>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</si>
  <si>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</si>
  <si>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</si>
  <si>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</si>
  <si>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</si>
  <si>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</si>
  <si>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</si>
  <si>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</si>
  <si>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</si>
  <si>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</si>
  <si>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</si>
  <si>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</si>
  <si>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</si>
  <si>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</si>
  <si>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</si>
  <si>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</si>
  <si>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</si>
  <si>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</si>
  <si>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</si>
  <si>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</si>
  <si>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</si>
  <si>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Customers Served by Standard Offer as of 31-Mar-2006</t>
  </si>
  <si>
    <t>Oct-05</t>
  </si>
  <si>
    <t>Nov-05</t>
  </si>
  <si>
    <t>Dec-05</t>
  </si>
  <si>
    <t>Jan-06</t>
  </si>
  <si>
    <t>Feb-06</t>
  </si>
  <si>
    <t>Mar-06</t>
  </si>
  <si>
    <t>Apr-06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</si>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</sst>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F25">
      <selection activeCell="P39" sqref="P39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.7109375" style="0" customWidth="1"/>
    <col min="18" max="18" width="17.140625" style="0" customWidth="1"/>
    <col min="19" max="20" width="10.140625" style="0" bestFit="1" customWidth="1"/>
  </cols>
  <sheetData>
    <row r="1" spans="1:8" ht="12.75">
      <c r="A1" s="1" t="s">
        <v>0</v>
      </c>
      <c r="B1" s="1"/>
      <c r="C1" s="2"/>
      <c r="H1" s="3"/>
    </row>
    <row r="2" spans="1:8" ht="15">
      <c r="A2" s="4"/>
      <c r="B2" s="1"/>
      <c r="C2" s="2"/>
      <c r="H2" s="3"/>
    </row>
    <row r="3" spans="1:8" ht="12.75">
      <c r="A3" s="5" t="s">
        <v>37</v>
      </c>
      <c r="B3" s="5"/>
      <c r="C3" s="2"/>
      <c r="H3" s="3"/>
    </row>
    <row r="4" spans="1:8" ht="12.75">
      <c r="A4" s="1"/>
      <c r="B4" s="1"/>
      <c r="C4" s="2"/>
      <c r="H4" s="3"/>
    </row>
    <row r="5" spans="1:18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9" t="s">
        <v>38</v>
      </c>
      <c r="O5" s="9" t="s">
        <v>39</v>
      </c>
      <c r="P5" s="9" t="s">
        <v>40</v>
      </c>
      <c r="R5" s="26" t="s">
        <v>45</v>
      </c>
    </row>
    <row r="6" spans="1:13" ht="13.5" thickTop="1">
      <c r="A6" s="11"/>
      <c r="B6" s="12"/>
      <c r="C6" s="13"/>
      <c r="D6" s="11"/>
      <c r="H6" s="3"/>
      <c r="I6" s="3"/>
      <c r="J6" s="3"/>
      <c r="K6" s="3"/>
      <c r="L6" s="3"/>
      <c r="M6" s="3"/>
    </row>
    <row r="7" spans="1:8" ht="12.75">
      <c r="A7" t="s">
        <v>12</v>
      </c>
      <c r="H7" s="3"/>
    </row>
    <row r="8" spans="2:16" ht="12.75">
      <c r="B8" t="s">
        <v>13</v>
      </c>
      <c r="D8" s="14" t="s">
        <v>14</v>
      </c>
      <c r="E8">
        <v>6</v>
      </c>
      <c r="F8">
        <v>6</v>
      </c>
      <c r="G8">
        <v>6</v>
      </c>
      <c r="H8" s="3">
        <v>6</v>
      </c>
      <c r="I8">
        <v>6</v>
      </c>
      <c r="J8">
        <v>6</v>
      </c>
      <c r="K8">
        <v>6</v>
      </c>
      <c r="L8">
        <v>6</v>
      </c>
      <c r="M8">
        <v>6</v>
      </c>
      <c r="N8">
        <v>6</v>
      </c>
      <c r="O8">
        <v>6</v>
      </c>
      <c r="P8">
        <v>6</v>
      </c>
    </row>
    <row r="9" spans="4:18" ht="12.75">
      <c r="D9" s="14" t="s">
        <v>15</v>
      </c>
      <c r="E9" s="3">
        <v>2352000</v>
      </c>
      <c r="F9" s="3">
        <v>2076600</v>
      </c>
      <c r="G9" s="3">
        <v>2175100</v>
      </c>
      <c r="H9" s="3">
        <v>1934400</v>
      </c>
      <c r="I9">
        <v>1814400</v>
      </c>
      <c r="J9">
        <v>1866600</v>
      </c>
      <c r="K9">
        <v>1988600</v>
      </c>
      <c r="L9">
        <v>2878200</v>
      </c>
      <c r="M9">
        <v>2209200</v>
      </c>
      <c r="N9">
        <v>2020200</v>
      </c>
      <c r="O9">
        <v>1996800</v>
      </c>
      <c r="P9">
        <v>2103200</v>
      </c>
      <c r="R9" s="27">
        <f>SUM(E9:P9)</f>
        <v>25415300</v>
      </c>
    </row>
    <row r="10" spans="4:18" ht="12.75">
      <c r="D10" s="14" t="s">
        <v>16</v>
      </c>
      <c r="E10" s="3">
        <v>674100</v>
      </c>
      <c r="F10" s="3">
        <v>616000</v>
      </c>
      <c r="G10" s="3">
        <v>705600</v>
      </c>
      <c r="H10" s="3">
        <v>570100</v>
      </c>
      <c r="I10">
        <v>550900</v>
      </c>
      <c r="J10">
        <v>609100</v>
      </c>
      <c r="K10">
        <v>586600</v>
      </c>
      <c r="L10">
        <v>979900</v>
      </c>
      <c r="M10">
        <v>700700</v>
      </c>
      <c r="N10">
        <v>586700</v>
      </c>
      <c r="O10">
        <v>606300</v>
      </c>
      <c r="P10">
        <v>666400</v>
      </c>
      <c r="R10" s="3">
        <f>SUM(E10:P10)</f>
        <v>7852400</v>
      </c>
    </row>
    <row r="11" spans="4:18" ht="12.75">
      <c r="D11" s="14" t="s">
        <v>17</v>
      </c>
      <c r="E11" s="3">
        <v>756500</v>
      </c>
      <c r="F11" s="3">
        <v>636400</v>
      </c>
      <c r="G11" s="3">
        <v>606200</v>
      </c>
      <c r="H11" s="3">
        <v>619200</v>
      </c>
      <c r="I11">
        <v>581300</v>
      </c>
      <c r="J11">
        <v>582800</v>
      </c>
      <c r="K11">
        <v>678900</v>
      </c>
      <c r="L11">
        <v>950000</v>
      </c>
      <c r="M11">
        <v>737500</v>
      </c>
      <c r="N11">
        <v>674200</v>
      </c>
      <c r="O11">
        <v>637800</v>
      </c>
      <c r="P11">
        <v>626600</v>
      </c>
      <c r="R11" s="3">
        <f>SUM(E11:P11)</f>
        <v>8087400</v>
      </c>
    </row>
    <row r="12" spans="4:18" ht="12.75">
      <c r="D12" s="14" t="s">
        <v>18</v>
      </c>
      <c r="E12" s="3">
        <v>921400</v>
      </c>
      <c r="F12" s="3">
        <v>824200</v>
      </c>
      <c r="G12" s="3">
        <v>863300</v>
      </c>
      <c r="H12" s="3">
        <v>745100</v>
      </c>
      <c r="I12">
        <v>682200</v>
      </c>
      <c r="J12">
        <v>674700</v>
      </c>
      <c r="K12">
        <v>723100</v>
      </c>
      <c r="L12">
        <v>948300</v>
      </c>
      <c r="M12">
        <v>771000</v>
      </c>
      <c r="N12">
        <v>759300</v>
      </c>
      <c r="O12">
        <v>752700</v>
      </c>
      <c r="P12">
        <v>810200</v>
      </c>
      <c r="R12" s="3">
        <f>SUM(E12:P12)</f>
        <v>9475500</v>
      </c>
    </row>
    <row r="13" spans="4:16" ht="12.75">
      <c r="D13" s="14" t="s">
        <v>19</v>
      </c>
      <c r="E13" s="3">
        <v>4849</v>
      </c>
      <c r="F13" s="3">
        <v>4669</v>
      </c>
      <c r="G13" s="3">
        <v>4658</v>
      </c>
      <c r="H13" s="3">
        <v>4402</v>
      </c>
      <c r="I13">
        <v>4192</v>
      </c>
      <c r="J13">
        <v>4471</v>
      </c>
      <c r="K13">
        <v>4650</v>
      </c>
      <c r="L13">
        <v>6707</v>
      </c>
      <c r="M13">
        <v>6074</v>
      </c>
      <c r="N13">
        <v>4737</v>
      </c>
      <c r="O13">
        <v>4703</v>
      </c>
      <c r="P13">
        <v>4581</v>
      </c>
    </row>
    <row r="14" spans="4:16" ht="12.75">
      <c r="D14" s="14" t="s">
        <v>20</v>
      </c>
      <c r="E14" s="3">
        <v>4717</v>
      </c>
      <c r="F14" s="3">
        <v>4878</v>
      </c>
      <c r="G14" s="3">
        <v>4546</v>
      </c>
      <c r="H14" s="3">
        <v>4310</v>
      </c>
      <c r="I14">
        <v>4131</v>
      </c>
      <c r="J14">
        <v>4737</v>
      </c>
      <c r="K14">
        <v>5715</v>
      </c>
      <c r="L14">
        <v>6825</v>
      </c>
      <c r="M14">
        <v>6386</v>
      </c>
      <c r="N14">
        <v>4677</v>
      </c>
      <c r="O14">
        <v>4602</v>
      </c>
      <c r="P14">
        <v>4455</v>
      </c>
    </row>
    <row r="15" spans="4:18" ht="12.75">
      <c r="D15" t="s">
        <v>21</v>
      </c>
      <c r="E15" s="3">
        <v>4528</v>
      </c>
      <c r="F15" s="3">
        <v>4286</v>
      </c>
      <c r="G15" s="3">
        <v>4302</v>
      </c>
      <c r="H15" s="3">
        <v>4143</v>
      </c>
      <c r="I15">
        <v>4044</v>
      </c>
      <c r="J15">
        <v>4322</v>
      </c>
      <c r="K15">
        <v>4364</v>
      </c>
      <c r="L15">
        <v>6394</v>
      </c>
      <c r="M15">
        <v>5871</v>
      </c>
      <c r="N15">
        <v>4437</v>
      </c>
      <c r="O15">
        <v>4251</v>
      </c>
      <c r="P15">
        <v>4071</v>
      </c>
      <c r="R15" s="3"/>
    </row>
    <row r="16" spans="5:8" ht="12.75">
      <c r="E16" s="3"/>
      <c r="F16" s="3"/>
      <c r="G16" s="3"/>
      <c r="H16" s="3"/>
    </row>
    <row r="17" spans="1:8" ht="12.75">
      <c r="A17" t="s">
        <v>22</v>
      </c>
      <c r="E17" s="3"/>
      <c r="F17" s="3"/>
      <c r="G17" s="3"/>
      <c r="H17" s="3"/>
    </row>
    <row r="18" spans="2:16" ht="12.75">
      <c r="B18" t="s">
        <v>23</v>
      </c>
      <c r="D18" s="14" t="s">
        <v>14</v>
      </c>
      <c r="E18">
        <v>4</v>
      </c>
      <c r="F18">
        <v>4</v>
      </c>
      <c r="G18">
        <v>4</v>
      </c>
      <c r="H18" s="3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</row>
    <row r="19" spans="4:18" ht="12.75">
      <c r="D19" s="14" t="s">
        <v>15</v>
      </c>
      <c r="E19" s="3">
        <v>7422100</v>
      </c>
      <c r="F19" s="3">
        <v>6463000</v>
      </c>
      <c r="G19" s="3">
        <v>7633800</v>
      </c>
      <c r="H19" s="3">
        <v>11115900</v>
      </c>
      <c r="I19">
        <v>5602500</v>
      </c>
      <c r="J19">
        <v>8201100</v>
      </c>
      <c r="K19">
        <v>9445800</v>
      </c>
      <c r="L19">
        <v>11284200</v>
      </c>
      <c r="M19">
        <v>15645000</v>
      </c>
      <c r="N19">
        <v>9003100</v>
      </c>
      <c r="O19">
        <v>8771000</v>
      </c>
      <c r="P19">
        <v>8853500</v>
      </c>
      <c r="R19" s="27">
        <f>SUM(E19:P19)</f>
        <v>109441000</v>
      </c>
    </row>
    <row r="20" spans="4:18" ht="12.75">
      <c r="D20" s="14" t="s">
        <v>16</v>
      </c>
      <c r="E20" s="3">
        <v>1797500</v>
      </c>
      <c r="F20" s="3">
        <v>1626700</v>
      </c>
      <c r="G20" s="3">
        <v>2073400</v>
      </c>
      <c r="H20" s="3">
        <v>2180300</v>
      </c>
      <c r="I20">
        <v>1376500</v>
      </c>
      <c r="J20">
        <v>2257500</v>
      </c>
      <c r="K20">
        <v>2278400</v>
      </c>
      <c r="L20">
        <v>2820200</v>
      </c>
      <c r="M20">
        <v>3154700</v>
      </c>
      <c r="N20">
        <v>2206900</v>
      </c>
      <c r="O20">
        <v>2193700</v>
      </c>
      <c r="P20">
        <v>2326000</v>
      </c>
      <c r="R20" s="3">
        <f>SUM(E20:P20)</f>
        <v>26291800</v>
      </c>
    </row>
    <row r="21" spans="4:18" ht="12.75">
      <c r="D21" s="14" t="s">
        <v>17</v>
      </c>
      <c r="E21" s="3">
        <v>2219800</v>
      </c>
      <c r="F21" s="3">
        <v>1826500</v>
      </c>
      <c r="G21" s="3">
        <v>1910300</v>
      </c>
      <c r="H21" s="3">
        <v>2921500</v>
      </c>
      <c r="I21">
        <v>1662600</v>
      </c>
      <c r="J21">
        <v>2202800</v>
      </c>
      <c r="K21">
        <v>2816100</v>
      </c>
      <c r="L21">
        <v>2509500</v>
      </c>
      <c r="M21">
        <v>3871100</v>
      </c>
      <c r="N21">
        <v>2681600</v>
      </c>
      <c r="O21">
        <v>2556000</v>
      </c>
      <c r="P21">
        <v>2469300</v>
      </c>
      <c r="R21" s="3">
        <f>SUM(E21:P21)</f>
        <v>29647100</v>
      </c>
    </row>
    <row r="22" spans="4:18" ht="12.75">
      <c r="D22" s="14" t="s">
        <v>18</v>
      </c>
      <c r="E22" s="3">
        <v>3404800</v>
      </c>
      <c r="F22" s="3">
        <v>3009800</v>
      </c>
      <c r="G22" s="3">
        <v>3650100</v>
      </c>
      <c r="H22" s="3">
        <v>6014100</v>
      </c>
      <c r="I22">
        <v>2563400</v>
      </c>
      <c r="J22">
        <v>3740800</v>
      </c>
      <c r="K22">
        <v>4351300</v>
      </c>
      <c r="L22">
        <v>5954500</v>
      </c>
      <c r="M22">
        <v>8619200</v>
      </c>
      <c r="N22">
        <v>4114600</v>
      </c>
      <c r="O22">
        <v>4021300</v>
      </c>
      <c r="P22">
        <v>4058200</v>
      </c>
      <c r="R22" s="3">
        <f>SUM(E22:P22)</f>
        <v>53502100</v>
      </c>
    </row>
    <row r="23" spans="4:16" ht="12.75">
      <c r="D23" s="14" t="s">
        <v>19</v>
      </c>
      <c r="E23" s="3">
        <v>11771</v>
      </c>
      <c r="F23" s="3">
        <v>12406</v>
      </c>
      <c r="G23" s="3">
        <v>30952</v>
      </c>
      <c r="H23" s="3">
        <v>29387</v>
      </c>
      <c r="I23">
        <v>12199</v>
      </c>
      <c r="J23">
        <v>14117</v>
      </c>
      <c r="K23">
        <v>19537</v>
      </c>
      <c r="L23">
        <v>35353</v>
      </c>
      <c r="M23">
        <v>37249</v>
      </c>
      <c r="N23">
        <v>14241</v>
      </c>
      <c r="O23">
        <v>14132</v>
      </c>
      <c r="P23">
        <v>13899</v>
      </c>
    </row>
    <row r="24" spans="4:16" ht="12.75">
      <c r="D24" s="14" t="s">
        <v>20</v>
      </c>
      <c r="E24" s="3">
        <v>15556</v>
      </c>
      <c r="F24" s="3">
        <v>13114</v>
      </c>
      <c r="G24" s="3">
        <v>19812</v>
      </c>
      <c r="H24" s="3">
        <v>28660</v>
      </c>
      <c r="I24">
        <v>14702</v>
      </c>
      <c r="J24">
        <v>13903</v>
      </c>
      <c r="K24">
        <v>19435</v>
      </c>
      <c r="L24">
        <v>26885</v>
      </c>
      <c r="M24">
        <v>44242</v>
      </c>
      <c r="N24">
        <v>16170</v>
      </c>
      <c r="O24">
        <v>13890</v>
      </c>
      <c r="P24">
        <v>13678</v>
      </c>
    </row>
    <row r="25" spans="4:16" ht="12.75">
      <c r="D25" t="s">
        <v>21</v>
      </c>
      <c r="E25" s="3">
        <v>13305</v>
      </c>
      <c r="F25" s="3">
        <v>16164</v>
      </c>
      <c r="G25" s="3">
        <v>32018</v>
      </c>
      <c r="H25" s="3">
        <v>33402</v>
      </c>
      <c r="I25">
        <v>12436</v>
      </c>
      <c r="J25">
        <v>15268</v>
      </c>
      <c r="K25">
        <v>22977</v>
      </c>
      <c r="L25">
        <v>42789</v>
      </c>
      <c r="M25">
        <v>54418</v>
      </c>
      <c r="N25">
        <v>14992</v>
      </c>
      <c r="O25">
        <v>13660</v>
      </c>
      <c r="P25">
        <v>13580</v>
      </c>
    </row>
    <row r="26" spans="5:8" ht="12.75">
      <c r="E26" s="3"/>
      <c r="F26" s="3"/>
      <c r="G26" s="3"/>
      <c r="H26" s="3"/>
    </row>
    <row r="27" spans="1:8" ht="12.75">
      <c r="A27" t="s">
        <v>22</v>
      </c>
      <c r="E27" s="3"/>
      <c r="F27" s="3"/>
      <c r="G27" s="3"/>
      <c r="H27" s="3"/>
    </row>
    <row r="28" spans="2:16" ht="12.75">
      <c r="B28" t="s">
        <v>24</v>
      </c>
      <c r="D28" s="14" t="s">
        <v>14</v>
      </c>
      <c r="E28">
        <v>5</v>
      </c>
      <c r="F28">
        <v>5</v>
      </c>
      <c r="G28">
        <v>5</v>
      </c>
      <c r="H28" s="3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5</v>
      </c>
    </row>
    <row r="29" spans="4:18" ht="12.75">
      <c r="D29" s="14" t="s">
        <v>15</v>
      </c>
      <c r="E29" s="3">
        <v>1058300</v>
      </c>
      <c r="F29" s="3">
        <v>811100</v>
      </c>
      <c r="G29" s="3">
        <v>608100</v>
      </c>
      <c r="H29" s="3">
        <v>466400</v>
      </c>
      <c r="I29">
        <v>924300</v>
      </c>
      <c r="J29">
        <v>622400</v>
      </c>
      <c r="K29">
        <v>426500</v>
      </c>
      <c r="L29">
        <v>440300</v>
      </c>
      <c r="M29">
        <v>811600</v>
      </c>
      <c r="N29">
        <v>1021500</v>
      </c>
      <c r="O29">
        <v>1150700</v>
      </c>
      <c r="P29">
        <v>1328200</v>
      </c>
      <c r="R29" s="27">
        <f>SUM(E29:P29)</f>
        <v>9669400</v>
      </c>
    </row>
    <row r="30" spans="4:18" ht="12.75">
      <c r="D30" s="14" t="s">
        <v>16</v>
      </c>
      <c r="E30" s="3">
        <v>140900</v>
      </c>
      <c r="F30" s="3">
        <v>156500</v>
      </c>
      <c r="G30" s="3">
        <v>154700</v>
      </c>
      <c r="H30" s="3">
        <v>90100</v>
      </c>
      <c r="I30">
        <v>159200</v>
      </c>
      <c r="J30">
        <v>89200</v>
      </c>
      <c r="K30">
        <v>56600</v>
      </c>
      <c r="L30">
        <v>81600</v>
      </c>
      <c r="M30">
        <v>125600</v>
      </c>
      <c r="N30">
        <v>115300</v>
      </c>
      <c r="O30">
        <v>130000</v>
      </c>
      <c r="P30">
        <v>256800</v>
      </c>
      <c r="R30" s="3">
        <f>SUM(E30:P30)</f>
        <v>1556500</v>
      </c>
    </row>
    <row r="31" spans="4:18" ht="12.75">
      <c r="D31" s="14" t="s">
        <v>17</v>
      </c>
      <c r="E31" s="3">
        <v>308600</v>
      </c>
      <c r="F31" s="3">
        <v>185300</v>
      </c>
      <c r="G31" s="3">
        <v>160300</v>
      </c>
      <c r="H31" s="3">
        <v>96100</v>
      </c>
      <c r="I31">
        <v>233200</v>
      </c>
      <c r="J31">
        <v>111500</v>
      </c>
      <c r="K31">
        <v>103100</v>
      </c>
      <c r="L31">
        <v>81100</v>
      </c>
      <c r="M31">
        <v>162200</v>
      </c>
      <c r="N31">
        <v>174800</v>
      </c>
      <c r="O31">
        <v>248900</v>
      </c>
      <c r="P31">
        <v>327800</v>
      </c>
      <c r="R31" s="3">
        <f>SUM(E31:P31)</f>
        <v>2192900</v>
      </c>
    </row>
    <row r="32" spans="4:18" ht="12.75">
      <c r="D32" s="14" t="s">
        <v>18</v>
      </c>
      <c r="E32" s="3">
        <v>608800</v>
      </c>
      <c r="F32" s="3">
        <v>469300</v>
      </c>
      <c r="G32" s="3">
        <v>293100</v>
      </c>
      <c r="H32" s="3">
        <v>280200</v>
      </c>
      <c r="I32">
        <v>531900</v>
      </c>
      <c r="J32">
        <v>421700</v>
      </c>
      <c r="K32">
        <v>266800</v>
      </c>
      <c r="L32">
        <v>277600</v>
      </c>
      <c r="M32">
        <v>523800</v>
      </c>
      <c r="N32">
        <v>731400</v>
      </c>
      <c r="O32">
        <v>771800</v>
      </c>
      <c r="P32">
        <v>743600</v>
      </c>
      <c r="R32" s="3">
        <f>SUM(E32:P32)</f>
        <v>5920000</v>
      </c>
    </row>
    <row r="33" spans="4:16" ht="12.75">
      <c r="D33" s="14" t="s">
        <v>19</v>
      </c>
      <c r="E33" s="3">
        <v>3092</v>
      </c>
      <c r="F33" s="3">
        <v>5941</v>
      </c>
      <c r="G33" s="3">
        <v>9291</v>
      </c>
      <c r="H33" s="3">
        <v>6876</v>
      </c>
      <c r="I33">
        <v>9704</v>
      </c>
      <c r="J33">
        <v>2787</v>
      </c>
      <c r="K33">
        <v>5572</v>
      </c>
      <c r="L33">
        <v>588</v>
      </c>
      <c r="M33">
        <v>4954</v>
      </c>
      <c r="N33">
        <v>9439</v>
      </c>
      <c r="O33">
        <v>3843</v>
      </c>
      <c r="P33">
        <v>6614</v>
      </c>
    </row>
    <row r="34" spans="4:16" ht="12.75">
      <c r="D34" s="14" t="s">
        <v>20</v>
      </c>
      <c r="E34" s="3">
        <v>4821</v>
      </c>
      <c r="F34" s="3">
        <v>7191</v>
      </c>
      <c r="G34" s="3">
        <v>5160</v>
      </c>
      <c r="H34" s="3">
        <v>4706</v>
      </c>
      <c r="I34">
        <v>11272</v>
      </c>
      <c r="J34">
        <v>3032</v>
      </c>
      <c r="K34">
        <v>9919</v>
      </c>
      <c r="L34">
        <v>3535</v>
      </c>
      <c r="M34">
        <v>8704</v>
      </c>
      <c r="N34">
        <v>8655</v>
      </c>
      <c r="O34">
        <v>6178</v>
      </c>
      <c r="P34">
        <v>8954</v>
      </c>
    </row>
    <row r="35" spans="4:16" ht="12.75">
      <c r="D35" t="s">
        <v>21</v>
      </c>
      <c r="E35" s="3">
        <v>8551</v>
      </c>
      <c r="F35" s="3">
        <v>11657</v>
      </c>
      <c r="G35" s="3">
        <v>10540</v>
      </c>
      <c r="H35" s="3">
        <v>13686</v>
      </c>
      <c r="I35">
        <v>13751</v>
      </c>
      <c r="J35">
        <v>12455</v>
      </c>
      <c r="K35">
        <v>10089</v>
      </c>
      <c r="L35">
        <v>12604</v>
      </c>
      <c r="M35">
        <v>10164</v>
      </c>
      <c r="N35">
        <v>10136</v>
      </c>
      <c r="O35">
        <v>12579</v>
      </c>
      <c r="P35">
        <v>11434</v>
      </c>
    </row>
    <row r="36" spans="1:18" ht="13.5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R36" s="15"/>
    </row>
    <row r="37" spans="1:18" ht="13.5" thickTop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8"/>
    </row>
    <row r="38" spans="1:18" ht="12.75">
      <c r="A38" s="33" t="s">
        <v>25</v>
      </c>
      <c r="B38" s="34"/>
      <c r="C38" s="35"/>
      <c r="D38" s="33"/>
      <c r="E38" s="36" t="s">
        <v>3</v>
      </c>
      <c r="F38" s="36" t="s">
        <v>4</v>
      </c>
      <c r="G38" s="36" t="s">
        <v>5</v>
      </c>
      <c r="H38" s="36" t="s">
        <v>6</v>
      </c>
      <c r="I38" s="36" t="s">
        <v>7</v>
      </c>
      <c r="J38" s="36" t="s">
        <v>8</v>
      </c>
      <c r="K38" s="36" t="s">
        <v>9</v>
      </c>
      <c r="L38" s="36" t="s">
        <v>10</v>
      </c>
      <c r="M38" s="36" t="s">
        <v>11</v>
      </c>
      <c r="N38" s="36" t="s">
        <v>38</v>
      </c>
      <c r="O38" s="36" t="s">
        <v>39</v>
      </c>
      <c r="P38" s="36" t="s">
        <v>40</v>
      </c>
      <c r="Q38" s="30"/>
      <c r="R38" s="29" t="s">
        <v>45</v>
      </c>
    </row>
    <row r="39" spans="1:18" ht="12.75">
      <c r="A39" s="33"/>
      <c r="B39" s="34"/>
      <c r="C39" s="35"/>
      <c r="D39" s="33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0"/>
      <c r="R39" s="30"/>
    </row>
    <row r="40" spans="1:18" ht="12.75">
      <c r="A40" s="38"/>
      <c r="B40" s="39"/>
      <c r="C40" s="40"/>
      <c r="D40" s="38" t="s">
        <v>14</v>
      </c>
      <c r="E40" s="31">
        <f aca="true" t="shared" si="0" ref="E40:M47">+E8+E18+E28</f>
        <v>15</v>
      </c>
      <c r="F40" s="31">
        <f t="shared" si="0"/>
        <v>15</v>
      </c>
      <c r="G40" s="31">
        <f t="shared" si="0"/>
        <v>15</v>
      </c>
      <c r="H40" s="31">
        <f t="shared" si="0"/>
        <v>15</v>
      </c>
      <c r="I40" s="31">
        <f t="shared" si="0"/>
        <v>15</v>
      </c>
      <c r="J40" s="31">
        <f t="shared" si="0"/>
        <v>15</v>
      </c>
      <c r="K40" s="31">
        <f t="shared" si="0"/>
        <v>15</v>
      </c>
      <c r="L40" s="31">
        <f t="shared" si="0"/>
        <v>15</v>
      </c>
      <c r="M40" s="31">
        <f t="shared" si="0"/>
        <v>15</v>
      </c>
      <c r="N40" s="31">
        <f aca="true" t="shared" si="1" ref="N40:P47">+N8+N18+N28</f>
        <v>15</v>
      </c>
      <c r="O40" s="31">
        <f t="shared" si="1"/>
        <v>15</v>
      </c>
      <c r="P40" s="31">
        <f t="shared" si="1"/>
        <v>15</v>
      </c>
      <c r="Q40" s="30"/>
      <c r="R40" s="30"/>
    </row>
    <row r="41" spans="1:18" ht="12.75">
      <c r="A41" s="38"/>
      <c r="B41" s="39"/>
      <c r="C41" s="40"/>
      <c r="D41" s="38" t="s">
        <v>15</v>
      </c>
      <c r="E41" s="31">
        <f t="shared" si="0"/>
        <v>10832400</v>
      </c>
      <c r="F41" s="31">
        <f t="shared" si="0"/>
        <v>9350700</v>
      </c>
      <c r="G41" s="31">
        <f t="shared" si="0"/>
        <v>10417000</v>
      </c>
      <c r="H41" s="31">
        <f t="shared" si="0"/>
        <v>13516700</v>
      </c>
      <c r="I41" s="31">
        <f t="shared" si="0"/>
        <v>8341200</v>
      </c>
      <c r="J41" s="31">
        <f t="shared" si="0"/>
        <v>10690100</v>
      </c>
      <c r="K41" s="31">
        <f t="shared" si="0"/>
        <v>11860900</v>
      </c>
      <c r="L41" s="31">
        <f t="shared" si="0"/>
        <v>14602700</v>
      </c>
      <c r="M41" s="31">
        <f t="shared" si="0"/>
        <v>18665800</v>
      </c>
      <c r="N41" s="31">
        <f t="shared" si="1"/>
        <v>12044800</v>
      </c>
      <c r="O41" s="31">
        <f t="shared" si="1"/>
        <v>11918500</v>
      </c>
      <c r="P41" s="31">
        <f t="shared" si="1"/>
        <v>12284900</v>
      </c>
      <c r="Q41" s="30"/>
      <c r="R41" s="28">
        <f>SUM(E41:P41)</f>
        <v>144525700</v>
      </c>
    </row>
    <row r="42" spans="1:18" ht="12.75">
      <c r="A42" s="38"/>
      <c r="B42" s="39"/>
      <c r="C42" s="40"/>
      <c r="D42" s="38" t="s">
        <v>16</v>
      </c>
      <c r="E42" s="31">
        <f t="shared" si="0"/>
        <v>2612500</v>
      </c>
      <c r="F42" s="31">
        <f t="shared" si="0"/>
        <v>2399200</v>
      </c>
      <c r="G42" s="31">
        <f t="shared" si="0"/>
        <v>2933700</v>
      </c>
      <c r="H42" s="31">
        <f t="shared" si="0"/>
        <v>2840500</v>
      </c>
      <c r="I42" s="31">
        <f t="shared" si="0"/>
        <v>2086600</v>
      </c>
      <c r="J42" s="31">
        <f t="shared" si="0"/>
        <v>2955800</v>
      </c>
      <c r="K42" s="31">
        <f t="shared" si="0"/>
        <v>2921600</v>
      </c>
      <c r="L42" s="31">
        <f t="shared" si="0"/>
        <v>3881700</v>
      </c>
      <c r="M42" s="31">
        <f t="shared" si="0"/>
        <v>3981000</v>
      </c>
      <c r="N42" s="31">
        <f t="shared" si="1"/>
        <v>2908900</v>
      </c>
      <c r="O42" s="31">
        <f t="shared" si="1"/>
        <v>2930000</v>
      </c>
      <c r="P42" s="31">
        <f t="shared" si="1"/>
        <v>3249200</v>
      </c>
      <c r="Q42" s="30"/>
      <c r="R42" s="31">
        <f>SUM(E42:P42)</f>
        <v>35700700</v>
      </c>
    </row>
    <row r="43" spans="1:18" ht="12.75">
      <c r="A43" s="38"/>
      <c r="B43" s="39"/>
      <c r="C43" s="40"/>
      <c r="D43" s="38" t="s">
        <v>17</v>
      </c>
      <c r="E43" s="31">
        <f t="shared" si="0"/>
        <v>3284900</v>
      </c>
      <c r="F43" s="31">
        <f t="shared" si="0"/>
        <v>2648200</v>
      </c>
      <c r="G43" s="31">
        <f t="shared" si="0"/>
        <v>2676800</v>
      </c>
      <c r="H43" s="31">
        <f t="shared" si="0"/>
        <v>3636800</v>
      </c>
      <c r="I43" s="31">
        <f t="shared" si="0"/>
        <v>2477100</v>
      </c>
      <c r="J43" s="31">
        <f t="shared" si="0"/>
        <v>2897100</v>
      </c>
      <c r="K43" s="31">
        <f t="shared" si="0"/>
        <v>3598100</v>
      </c>
      <c r="L43" s="31">
        <f t="shared" si="0"/>
        <v>3540600</v>
      </c>
      <c r="M43" s="31">
        <f t="shared" si="0"/>
        <v>4770800</v>
      </c>
      <c r="N43" s="31">
        <f t="shared" si="1"/>
        <v>3530600</v>
      </c>
      <c r="O43" s="31">
        <f t="shared" si="1"/>
        <v>3442700</v>
      </c>
      <c r="P43" s="31">
        <f t="shared" si="1"/>
        <v>3423700</v>
      </c>
      <c r="Q43" s="30"/>
      <c r="R43" s="31">
        <f>SUM(E43:P43)</f>
        <v>39927400</v>
      </c>
    </row>
    <row r="44" spans="1:18" ht="12.75">
      <c r="A44" s="38"/>
      <c r="B44" s="39"/>
      <c r="C44" s="40"/>
      <c r="D44" s="38" t="s">
        <v>18</v>
      </c>
      <c r="E44" s="31">
        <f t="shared" si="0"/>
        <v>4935000</v>
      </c>
      <c r="F44" s="31">
        <f t="shared" si="0"/>
        <v>4303300</v>
      </c>
      <c r="G44" s="31">
        <f t="shared" si="0"/>
        <v>4806500</v>
      </c>
      <c r="H44" s="31">
        <f t="shared" si="0"/>
        <v>7039400</v>
      </c>
      <c r="I44" s="31">
        <f t="shared" si="0"/>
        <v>3777500</v>
      </c>
      <c r="J44" s="31">
        <f t="shared" si="0"/>
        <v>4837200</v>
      </c>
      <c r="K44" s="31">
        <f t="shared" si="0"/>
        <v>5341200</v>
      </c>
      <c r="L44" s="31">
        <f t="shared" si="0"/>
        <v>7180400</v>
      </c>
      <c r="M44" s="31">
        <f t="shared" si="0"/>
        <v>9914000</v>
      </c>
      <c r="N44" s="31">
        <f t="shared" si="1"/>
        <v>5605300</v>
      </c>
      <c r="O44" s="31">
        <f t="shared" si="1"/>
        <v>5545800</v>
      </c>
      <c r="P44" s="31">
        <f t="shared" si="1"/>
        <v>5612000</v>
      </c>
      <c r="Q44" s="30"/>
      <c r="R44" s="31">
        <f>SUM(E44:P44)</f>
        <v>68897600</v>
      </c>
    </row>
    <row r="45" spans="1:18" ht="12.75">
      <c r="A45" s="38"/>
      <c r="B45" s="39"/>
      <c r="C45" s="40"/>
      <c r="D45" s="38" t="s">
        <v>19</v>
      </c>
      <c r="E45" s="31">
        <f t="shared" si="0"/>
        <v>19712</v>
      </c>
      <c r="F45" s="31">
        <f t="shared" si="0"/>
        <v>23016</v>
      </c>
      <c r="G45" s="31">
        <f t="shared" si="0"/>
        <v>44901</v>
      </c>
      <c r="H45" s="31">
        <f t="shared" si="0"/>
        <v>40665</v>
      </c>
      <c r="I45" s="31">
        <f t="shared" si="0"/>
        <v>26095</v>
      </c>
      <c r="J45" s="31">
        <f t="shared" si="0"/>
        <v>21375</v>
      </c>
      <c r="K45" s="31">
        <f t="shared" si="0"/>
        <v>29759</v>
      </c>
      <c r="L45" s="31">
        <f t="shared" si="0"/>
        <v>42648</v>
      </c>
      <c r="M45" s="31">
        <f t="shared" si="0"/>
        <v>48277</v>
      </c>
      <c r="N45" s="31">
        <f t="shared" si="1"/>
        <v>28417</v>
      </c>
      <c r="O45" s="31">
        <f t="shared" si="1"/>
        <v>22678</v>
      </c>
      <c r="P45" s="31">
        <f t="shared" si="1"/>
        <v>25094</v>
      </c>
      <c r="Q45" s="30"/>
      <c r="R45" s="30"/>
    </row>
    <row r="46" spans="1:18" ht="12.75">
      <c r="A46" s="38"/>
      <c r="B46" s="39"/>
      <c r="C46" s="40"/>
      <c r="D46" s="38" t="s">
        <v>20</v>
      </c>
      <c r="E46" s="31">
        <f t="shared" si="0"/>
        <v>25094</v>
      </c>
      <c r="F46" s="31">
        <f t="shared" si="0"/>
        <v>25183</v>
      </c>
      <c r="G46" s="31">
        <f t="shared" si="0"/>
        <v>29518</v>
      </c>
      <c r="H46" s="31">
        <f t="shared" si="0"/>
        <v>37676</v>
      </c>
      <c r="I46" s="31">
        <f t="shared" si="0"/>
        <v>30105</v>
      </c>
      <c r="J46" s="31">
        <f t="shared" si="0"/>
        <v>21672</v>
      </c>
      <c r="K46" s="31">
        <f t="shared" si="0"/>
        <v>35069</v>
      </c>
      <c r="L46" s="31">
        <f t="shared" si="0"/>
        <v>37245</v>
      </c>
      <c r="M46" s="31">
        <f t="shared" si="0"/>
        <v>59332</v>
      </c>
      <c r="N46" s="31">
        <f t="shared" si="1"/>
        <v>29502</v>
      </c>
      <c r="O46" s="31">
        <f t="shared" si="1"/>
        <v>24670</v>
      </c>
      <c r="P46" s="31">
        <f t="shared" si="1"/>
        <v>27087</v>
      </c>
      <c r="Q46" s="30"/>
      <c r="R46" s="30"/>
    </row>
    <row r="47" spans="1:18" ht="12.75">
      <c r="A47" s="38"/>
      <c r="B47" s="39"/>
      <c r="C47" s="40"/>
      <c r="D47" s="30" t="s">
        <v>21</v>
      </c>
      <c r="E47" s="31">
        <f t="shared" si="0"/>
        <v>26384</v>
      </c>
      <c r="F47" s="31">
        <f t="shared" si="0"/>
        <v>32107</v>
      </c>
      <c r="G47" s="31">
        <f t="shared" si="0"/>
        <v>46860</v>
      </c>
      <c r="H47" s="31">
        <f t="shared" si="0"/>
        <v>51231</v>
      </c>
      <c r="I47" s="31">
        <f t="shared" si="0"/>
        <v>30231</v>
      </c>
      <c r="J47" s="31">
        <f t="shared" si="0"/>
        <v>32045</v>
      </c>
      <c r="K47" s="31">
        <f t="shared" si="0"/>
        <v>37430</v>
      </c>
      <c r="L47" s="31">
        <f t="shared" si="0"/>
        <v>61787</v>
      </c>
      <c r="M47" s="31">
        <f t="shared" si="0"/>
        <v>70453</v>
      </c>
      <c r="N47" s="31">
        <f t="shared" si="1"/>
        <v>29565</v>
      </c>
      <c r="O47" s="31">
        <f t="shared" si="1"/>
        <v>30490</v>
      </c>
      <c r="P47" s="31">
        <f t="shared" si="1"/>
        <v>29085</v>
      </c>
      <c r="Q47" s="30"/>
      <c r="R47" s="30"/>
    </row>
    <row r="48" spans="1:18" ht="13.5" thickBot="1">
      <c r="A48" s="41"/>
      <c r="B48" s="42"/>
      <c r="C48" s="43"/>
      <c r="D48" s="4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0"/>
      <c r="R48" s="32"/>
    </row>
    <row r="49" spans="1:4" ht="13.5" thickTop="1">
      <c r="A49" s="14"/>
      <c r="C49" s="19"/>
      <c r="D49" s="14"/>
    </row>
    <row r="50" spans="4:8" ht="12.75">
      <c r="D50" s="23"/>
      <c r="H50" s="3"/>
    </row>
    <row r="51" spans="1:18" ht="12.75">
      <c r="A51" t="s">
        <v>26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R51" s="3"/>
    </row>
    <row r="52" spans="5:18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R52" s="3"/>
    </row>
    <row r="53" spans="1:18" ht="12.75">
      <c r="A53" s="23" t="s">
        <v>27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</row>
    <row r="54" spans="2:18" ht="12.75">
      <c r="B54" t="s">
        <v>28</v>
      </c>
      <c r="D54" t="s">
        <v>29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R54" s="3"/>
    </row>
    <row r="55" spans="2:8" ht="12.75">
      <c r="B55" t="s">
        <v>30</v>
      </c>
      <c r="D55" t="s">
        <v>31</v>
      </c>
      <c r="H55" s="3"/>
    </row>
    <row r="56" spans="2:8" ht="12.75">
      <c r="B56" t="s">
        <v>32</v>
      </c>
      <c r="D56" t="s">
        <v>33</v>
      </c>
      <c r="H56" s="3"/>
    </row>
    <row r="57" spans="1:8" ht="12.75">
      <c r="A57" s="25" t="s">
        <v>34</v>
      </c>
      <c r="H57" s="3"/>
    </row>
    <row r="58" spans="1:8" ht="12.75">
      <c r="A58" s="23"/>
      <c r="B58" t="s">
        <v>28</v>
      </c>
      <c r="D58" s="24" t="s">
        <v>35</v>
      </c>
      <c r="H58" s="3"/>
    </row>
    <row r="59" spans="2:8" ht="12.75">
      <c r="B59" t="s">
        <v>30</v>
      </c>
      <c r="D59" t="s">
        <v>36</v>
      </c>
      <c r="H59" s="3"/>
    </row>
    <row r="60" spans="2:8" ht="12.75">
      <c r="B60" t="s">
        <v>32</v>
      </c>
      <c r="D60" t="s">
        <v>33</v>
      </c>
      <c r="H60" s="3"/>
    </row>
    <row r="61" ht="12.75">
      <c r="H61" s="3"/>
    </row>
    <row r="62" spans="1:8" ht="12.75">
      <c r="A62" s="14"/>
      <c r="C62" s="19"/>
      <c r="D62" s="14"/>
      <c r="H62" s="3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9">
      <selection activeCell="E1" sqref="E1:H51"/>
    </sheetView>
  </sheetViews>
  <sheetFormatPr defaultColWidth="9.140625" defaultRowHeight="12.75"/>
  <cols>
    <col min="5" max="5" width="10.140625" style="0" bestFit="1" customWidth="1"/>
    <col min="6" max="6" width="10.8515625" style="0" customWidth="1"/>
    <col min="7" max="7" width="11.421875" style="0" customWidth="1"/>
    <col min="8" max="8" width="11.57421875" style="0" customWidth="1"/>
  </cols>
  <sheetData>
    <row r="1" spans="1:3" ht="12.75">
      <c r="A1" s="1" t="s">
        <v>0</v>
      </c>
      <c r="B1" s="1"/>
      <c r="C1" s="2"/>
    </row>
    <row r="2" spans="1:3" ht="15">
      <c r="A2" s="4"/>
      <c r="B2" s="1"/>
      <c r="C2" s="2"/>
    </row>
    <row r="3" spans="1:3" ht="12.75">
      <c r="A3" s="5" t="s">
        <v>37</v>
      </c>
      <c r="B3" s="5"/>
      <c r="C3" s="2"/>
    </row>
    <row r="4" spans="1:3" ht="12.75">
      <c r="A4" s="1"/>
      <c r="B4" s="1"/>
      <c r="C4" s="2"/>
    </row>
    <row r="5" spans="1:8" ht="13.5" thickBot="1">
      <c r="A5" s="6" t="s">
        <v>1</v>
      </c>
      <c r="B5" s="7" t="s">
        <v>2</v>
      </c>
      <c r="C5" s="8"/>
      <c r="D5" s="6"/>
      <c r="E5" s="9" t="s">
        <v>41</v>
      </c>
      <c r="F5" s="9" t="s">
        <v>42</v>
      </c>
      <c r="G5" s="9" t="s">
        <v>43</v>
      </c>
      <c r="H5" s="10" t="s">
        <v>44</v>
      </c>
    </row>
    <row r="6" spans="1:4" ht="13.5" thickTop="1">
      <c r="A6" s="11"/>
      <c r="B6" s="12"/>
      <c r="C6" s="13"/>
      <c r="D6" s="11"/>
    </row>
    <row r="7" ht="12.75">
      <c r="A7" t="s">
        <v>12</v>
      </c>
    </row>
    <row r="8" spans="2:8" ht="12.75">
      <c r="B8" t="s">
        <v>13</v>
      </c>
      <c r="D8" s="14" t="s">
        <v>14</v>
      </c>
      <c r="E8">
        <v>6</v>
      </c>
      <c r="F8">
        <v>6</v>
      </c>
      <c r="G8">
        <v>6</v>
      </c>
      <c r="H8">
        <v>6</v>
      </c>
    </row>
    <row r="9" spans="4:8" ht="12.75">
      <c r="D9" s="14" t="s">
        <v>15</v>
      </c>
      <c r="E9">
        <v>2035700</v>
      </c>
      <c r="F9">
        <v>1912700</v>
      </c>
      <c r="G9">
        <v>1909800</v>
      </c>
      <c r="H9">
        <v>1762300</v>
      </c>
    </row>
    <row r="10" spans="4:8" ht="12.75">
      <c r="D10" s="14" t="s">
        <v>16</v>
      </c>
      <c r="E10">
        <v>615300</v>
      </c>
      <c r="F10">
        <v>571100</v>
      </c>
      <c r="G10">
        <v>619000</v>
      </c>
      <c r="H10">
        <v>483500</v>
      </c>
    </row>
    <row r="11" spans="4:8" ht="12.75">
      <c r="D11" s="14" t="s">
        <v>17</v>
      </c>
      <c r="E11">
        <v>641200</v>
      </c>
      <c r="F11">
        <v>605200</v>
      </c>
      <c r="G11">
        <v>553400</v>
      </c>
      <c r="H11">
        <v>596500</v>
      </c>
    </row>
    <row r="12" spans="4:8" ht="12.75">
      <c r="D12" s="14" t="s">
        <v>18</v>
      </c>
      <c r="E12">
        <v>779200</v>
      </c>
      <c r="F12">
        <v>736400</v>
      </c>
      <c r="G12">
        <v>737400</v>
      </c>
      <c r="H12">
        <v>682300</v>
      </c>
    </row>
    <row r="13" spans="4:8" ht="12.75">
      <c r="D13" s="14" t="s">
        <v>19</v>
      </c>
      <c r="E13">
        <v>4293</v>
      </c>
      <c r="F13">
        <v>4666</v>
      </c>
      <c r="G13">
        <v>4662</v>
      </c>
      <c r="H13">
        <v>3695.8</v>
      </c>
    </row>
    <row r="14" spans="4:8" ht="12.75">
      <c r="D14" s="14" t="s">
        <v>20</v>
      </c>
      <c r="E14">
        <v>4411</v>
      </c>
      <c r="F14">
        <v>4540</v>
      </c>
      <c r="G14">
        <v>4491</v>
      </c>
      <c r="H14">
        <v>3500.8</v>
      </c>
    </row>
    <row r="15" spans="4:8" ht="12.75">
      <c r="D15" t="s">
        <v>21</v>
      </c>
      <c r="E15">
        <v>4061</v>
      </c>
      <c r="F15">
        <v>4234</v>
      </c>
      <c r="G15">
        <v>3997</v>
      </c>
      <c r="H15">
        <v>3312.8</v>
      </c>
    </row>
    <row r="17" ht="12.75">
      <c r="A17" t="s">
        <v>22</v>
      </c>
    </row>
    <row r="18" spans="2:8" ht="12.75">
      <c r="B18" t="s">
        <v>23</v>
      </c>
      <c r="D18" s="14" t="s">
        <v>14</v>
      </c>
      <c r="E18">
        <v>4</v>
      </c>
      <c r="F18">
        <v>4</v>
      </c>
      <c r="G18">
        <v>4</v>
      </c>
      <c r="H18">
        <v>4</v>
      </c>
    </row>
    <row r="19" spans="4:8" ht="12.75">
      <c r="D19" s="14" t="s">
        <v>15</v>
      </c>
      <c r="E19">
        <v>9261100</v>
      </c>
      <c r="F19">
        <v>8110800</v>
      </c>
      <c r="G19">
        <v>8963800</v>
      </c>
      <c r="H19">
        <v>8884800</v>
      </c>
    </row>
    <row r="20" spans="4:8" ht="12.75">
      <c r="D20" s="14" t="s">
        <v>16</v>
      </c>
      <c r="E20">
        <v>2343600</v>
      </c>
      <c r="F20">
        <v>2043600</v>
      </c>
      <c r="G20">
        <v>2485700</v>
      </c>
      <c r="H20">
        <v>2202300</v>
      </c>
    </row>
    <row r="21" spans="4:8" ht="12.75">
      <c r="D21" s="14" t="s">
        <v>17</v>
      </c>
      <c r="E21">
        <v>2653600</v>
      </c>
      <c r="F21">
        <v>2347400</v>
      </c>
      <c r="G21">
        <v>2331900</v>
      </c>
      <c r="H21">
        <v>2617900</v>
      </c>
    </row>
    <row r="22" spans="4:8" ht="12.75">
      <c r="D22" s="14" t="s">
        <v>18</v>
      </c>
      <c r="E22">
        <v>4263900</v>
      </c>
      <c r="F22">
        <v>3719800</v>
      </c>
      <c r="G22">
        <v>4146200</v>
      </c>
      <c r="H22">
        <v>4064600</v>
      </c>
    </row>
    <row r="23" spans="4:8" ht="12.75">
      <c r="D23" s="14" t="s">
        <v>19</v>
      </c>
      <c r="E23">
        <v>13874</v>
      </c>
      <c r="F23">
        <v>13730</v>
      </c>
      <c r="G23">
        <v>13429</v>
      </c>
      <c r="H23">
        <v>21743</v>
      </c>
    </row>
    <row r="24" spans="4:8" ht="12.75">
      <c r="D24" s="14" t="s">
        <v>20</v>
      </c>
      <c r="E24">
        <v>13696</v>
      </c>
      <c r="F24">
        <v>13537</v>
      </c>
      <c r="G24">
        <v>13360</v>
      </c>
      <c r="H24">
        <v>22599</v>
      </c>
    </row>
    <row r="25" spans="4:8" ht="12.75">
      <c r="D25" t="s">
        <v>21</v>
      </c>
      <c r="E25">
        <v>13379</v>
      </c>
      <c r="F25">
        <v>13565</v>
      </c>
      <c r="G25">
        <v>13777</v>
      </c>
      <c r="H25">
        <v>17328</v>
      </c>
    </row>
    <row r="27" ht="12.75">
      <c r="A27" t="s">
        <v>22</v>
      </c>
    </row>
    <row r="28" spans="2:8" ht="12.75">
      <c r="B28" t="s">
        <v>24</v>
      </c>
      <c r="D28" s="14" t="s">
        <v>14</v>
      </c>
      <c r="E28">
        <v>5</v>
      </c>
      <c r="F28">
        <v>5</v>
      </c>
      <c r="G28">
        <v>5</v>
      </c>
      <c r="H28">
        <v>5</v>
      </c>
    </row>
    <row r="29" spans="4:8" ht="12.75">
      <c r="D29" s="14" t="s">
        <v>15</v>
      </c>
      <c r="E29">
        <v>1309100</v>
      </c>
      <c r="F29">
        <v>1277200</v>
      </c>
      <c r="G29">
        <v>1752400</v>
      </c>
      <c r="H29">
        <v>1333800</v>
      </c>
    </row>
    <row r="30" spans="4:8" ht="12.75">
      <c r="D30" s="14" t="s">
        <v>16</v>
      </c>
      <c r="E30">
        <v>204300</v>
      </c>
      <c r="F30">
        <v>254900</v>
      </c>
      <c r="G30">
        <v>434300</v>
      </c>
      <c r="H30">
        <v>304300</v>
      </c>
    </row>
    <row r="31" spans="4:8" ht="12.75">
      <c r="D31" s="14" t="s">
        <v>17</v>
      </c>
      <c r="E31">
        <v>327200</v>
      </c>
      <c r="F31">
        <v>353300</v>
      </c>
      <c r="G31">
        <v>417100</v>
      </c>
      <c r="H31">
        <v>405100</v>
      </c>
    </row>
    <row r="32" spans="4:8" ht="12.75">
      <c r="D32" s="14" t="s">
        <v>18</v>
      </c>
      <c r="E32">
        <v>777600</v>
      </c>
      <c r="F32">
        <v>669000</v>
      </c>
      <c r="G32">
        <v>901000</v>
      </c>
      <c r="H32">
        <v>624400</v>
      </c>
    </row>
    <row r="33" spans="4:8" ht="12.75">
      <c r="D33" s="14" t="s">
        <v>19</v>
      </c>
      <c r="E33">
        <v>6985</v>
      </c>
      <c r="F33">
        <v>4162</v>
      </c>
      <c r="G33">
        <v>6634</v>
      </c>
      <c r="H33">
        <v>5813</v>
      </c>
    </row>
    <row r="34" spans="4:8" ht="12.75">
      <c r="D34" s="14" t="s">
        <v>20</v>
      </c>
      <c r="E34">
        <v>9945</v>
      </c>
      <c r="F34">
        <v>7193</v>
      </c>
      <c r="G34">
        <v>7246</v>
      </c>
      <c r="H34">
        <v>3756</v>
      </c>
    </row>
    <row r="35" spans="4:8" ht="12.75">
      <c r="D35" t="s">
        <v>21</v>
      </c>
      <c r="E35">
        <v>10091</v>
      </c>
      <c r="F35">
        <v>9702</v>
      </c>
      <c r="G35">
        <v>12434</v>
      </c>
      <c r="H35">
        <v>8921</v>
      </c>
    </row>
    <row r="36" spans="1:8" ht="13.5" thickBot="1">
      <c r="A36" s="15"/>
      <c r="B36" s="15"/>
      <c r="C36" s="15"/>
      <c r="D36" s="15"/>
      <c r="E36" s="15"/>
      <c r="F36" s="15"/>
      <c r="G36" s="15"/>
      <c r="H36" s="15"/>
    </row>
    <row r="37" ht="13.5" thickTop="1"/>
    <row r="38" spans="1:8" ht="12.75">
      <c r="A38" s="11" t="s">
        <v>25</v>
      </c>
      <c r="B38" s="12"/>
      <c r="C38" s="13"/>
      <c r="D38" s="11"/>
      <c r="E38" s="16" t="s">
        <v>3</v>
      </c>
      <c r="F38" s="16" t="s">
        <v>4</v>
      </c>
      <c r="G38" s="16" t="s">
        <v>5</v>
      </c>
      <c r="H38" s="16" t="s">
        <v>6</v>
      </c>
    </row>
    <row r="39" spans="1:8" ht="12.75">
      <c r="A39" s="11"/>
      <c r="B39" s="12"/>
      <c r="C39" s="13"/>
      <c r="D39" s="11"/>
      <c r="E39" s="17"/>
      <c r="F39" s="17"/>
      <c r="G39" s="17"/>
      <c r="H39" s="17"/>
    </row>
    <row r="40" spans="1:8" ht="12.75">
      <c r="A40" s="14"/>
      <c r="B40" s="18"/>
      <c r="C40" s="19"/>
      <c r="D40" s="14" t="s">
        <v>14</v>
      </c>
      <c r="E40" s="3">
        <f aca="true" t="shared" si="0" ref="E40:H47">+E8+E18+E28</f>
        <v>15</v>
      </c>
      <c r="F40" s="3">
        <f t="shared" si="0"/>
        <v>15</v>
      </c>
      <c r="G40" s="3">
        <f t="shared" si="0"/>
        <v>15</v>
      </c>
      <c r="H40" s="3">
        <f t="shared" si="0"/>
        <v>15</v>
      </c>
    </row>
    <row r="41" spans="1:8" ht="12.75">
      <c r="A41" s="14"/>
      <c r="B41" s="18"/>
      <c r="C41" s="19"/>
      <c r="D41" s="14" t="s">
        <v>15</v>
      </c>
      <c r="E41" s="3">
        <f t="shared" si="0"/>
        <v>12605900</v>
      </c>
      <c r="F41" s="3">
        <f t="shared" si="0"/>
        <v>11300700</v>
      </c>
      <c r="G41" s="3">
        <f t="shared" si="0"/>
        <v>12626000</v>
      </c>
      <c r="H41" s="3">
        <f t="shared" si="0"/>
        <v>11980900</v>
      </c>
    </row>
    <row r="42" spans="1:8" ht="12.75">
      <c r="A42" s="14"/>
      <c r="B42" s="18"/>
      <c r="C42" s="19"/>
      <c r="D42" s="14" t="s">
        <v>16</v>
      </c>
      <c r="E42" s="3">
        <f t="shared" si="0"/>
        <v>3163200</v>
      </c>
      <c r="F42" s="3">
        <f t="shared" si="0"/>
        <v>2869600</v>
      </c>
      <c r="G42" s="3">
        <f t="shared" si="0"/>
        <v>3539000</v>
      </c>
      <c r="H42" s="3">
        <f t="shared" si="0"/>
        <v>2990100</v>
      </c>
    </row>
    <row r="43" spans="1:8" ht="12.75">
      <c r="A43" s="14"/>
      <c r="B43" s="18"/>
      <c r="C43" s="19"/>
      <c r="D43" s="14" t="s">
        <v>17</v>
      </c>
      <c r="E43" s="3">
        <f t="shared" si="0"/>
        <v>3622000</v>
      </c>
      <c r="F43" s="3">
        <f t="shared" si="0"/>
        <v>3305900</v>
      </c>
      <c r="G43" s="3">
        <f t="shared" si="0"/>
        <v>3302400</v>
      </c>
      <c r="H43" s="3">
        <f t="shared" si="0"/>
        <v>3619500</v>
      </c>
    </row>
    <row r="44" spans="1:8" ht="12.75">
      <c r="A44" s="14"/>
      <c r="B44" s="18"/>
      <c r="C44" s="19"/>
      <c r="D44" s="14" t="s">
        <v>18</v>
      </c>
      <c r="E44" s="3">
        <f t="shared" si="0"/>
        <v>5820700</v>
      </c>
      <c r="F44" s="3">
        <f t="shared" si="0"/>
        <v>5125200</v>
      </c>
      <c r="G44" s="3">
        <f t="shared" si="0"/>
        <v>5784600</v>
      </c>
      <c r="H44" s="3">
        <f t="shared" si="0"/>
        <v>5371300</v>
      </c>
    </row>
    <row r="45" spans="1:8" ht="12.75">
      <c r="A45" s="14"/>
      <c r="B45" s="18"/>
      <c r="C45" s="19"/>
      <c r="D45" s="14" t="s">
        <v>19</v>
      </c>
      <c r="E45" s="3">
        <f t="shared" si="0"/>
        <v>25152</v>
      </c>
      <c r="F45" s="3">
        <f t="shared" si="0"/>
        <v>22558</v>
      </c>
      <c r="G45" s="3">
        <f t="shared" si="0"/>
        <v>24725</v>
      </c>
      <c r="H45" s="3">
        <f t="shared" si="0"/>
        <v>31251.8</v>
      </c>
    </row>
    <row r="46" spans="1:8" ht="12.75">
      <c r="A46" s="14"/>
      <c r="B46" s="18"/>
      <c r="C46" s="19"/>
      <c r="D46" s="14" t="s">
        <v>20</v>
      </c>
      <c r="E46" s="3">
        <f t="shared" si="0"/>
        <v>28052</v>
      </c>
      <c r="F46" s="3">
        <f t="shared" si="0"/>
        <v>25270</v>
      </c>
      <c r="G46" s="3">
        <f t="shared" si="0"/>
        <v>25097</v>
      </c>
      <c r="H46" s="3">
        <f t="shared" si="0"/>
        <v>29855.8</v>
      </c>
    </row>
    <row r="47" spans="1:8" ht="12.75">
      <c r="A47" s="14"/>
      <c r="B47" s="18"/>
      <c r="C47" s="19"/>
      <c r="D47" t="s">
        <v>21</v>
      </c>
      <c r="E47" s="3">
        <f t="shared" si="0"/>
        <v>27531</v>
      </c>
      <c r="F47" s="3">
        <f t="shared" si="0"/>
        <v>27501</v>
      </c>
      <c r="G47" s="3">
        <f t="shared" si="0"/>
        <v>30208</v>
      </c>
      <c r="H47" s="3">
        <f t="shared" si="0"/>
        <v>29561.8</v>
      </c>
    </row>
    <row r="48" spans="1:8" ht="13.5" thickBot="1">
      <c r="A48" s="20"/>
      <c r="B48" s="21"/>
      <c r="C48" s="22"/>
      <c r="D48" s="20"/>
      <c r="E48" s="15"/>
      <c r="F48" s="15"/>
      <c r="G48" s="15"/>
      <c r="H48" s="15"/>
    </row>
    <row r="49" spans="1:4" ht="13.5" thickTop="1">
      <c r="A49" s="14"/>
      <c r="C49" s="19"/>
      <c r="D49" s="14"/>
    </row>
    <row r="50" ht="12.75">
      <c r="D50" s="23"/>
    </row>
    <row r="51" ht="12.75">
      <c r="A51" t="s">
        <v>26</v>
      </c>
    </row>
    <row r="53" ht="12.75">
      <c r="A53" s="23" t="s">
        <v>27</v>
      </c>
    </row>
    <row r="54" spans="2:4" ht="12.75">
      <c r="B54" t="s">
        <v>28</v>
      </c>
      <c r="D54" t="s">
        <v>29</v>
      </c>
    </row>
    <row r="55" spans="2:4" ht="12.75">
      <c r="B55" t="s">
        <v>30</v>
      </c>
      <c r="D55" t="s">
        <v>31</v>
      </c>
    </row>
    <row r="56" spans="2:4" ht="12.75">
      <c r="B56" t="s">
        <v>32</v>
      </c>
      <c r="D56" t="s">
        <v>33</v>
      </c>
    </row>
    <row r="57" ht="12.75">
      <c r="A57" s="25" t="s">
        <v>34</v>
      </c>
    </row>
    <row r="58" spans="1:4" ht="12.75">
      <c r="A58" s="23"/>
      <c r="B58" t="s">
        <v>28</v>
      </c>
      <c r="D58" s="24" t="s">
        <v>35</v>
      </c>
    </row>
    <row r="59" spans="2:4" ht="12.75">
      <c r="B59" t="s">
        <v>30</v>
      </c>
      <c r="D59" t="s">
        <v>36</v>
      </c>
    </row>
    <row r="60" spans="2:4" ht="12.75">
      <c r="B60" t="s">
        <v>32</v>
      </c>
      <c r="D60" t="s">
        <v>33</v>
      </c>
    </row>
    <row r="62" spans="1:4" ht="12.75">
      <c r="A62" s="14"/>
      <c r="C62" s="19"/>
      <c r="D62" s="14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2006-06-02T16:02:28Z</cp:lastPrinted>
  <dcterms:created xsi:type="dcterms:W3CDTF">2006-05-16T17:27:05Z</dcterms:created>
  <dcterms:modified xsi:type="dcterms:W3CDTF">2006-06-02T16:02:32Z</dcterms:modified>
  <cp:category/>
  <cp:version/>
  <cp:contentType/>
  <cp:contentStatus/>
</cp:coreProperties>
</file>