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2005 All Large Units" sheetId="1" r:id="rId1"/>
    <sheet name="2005 SOP Large Units" sheetId="2" r:id="rId2"/>
  </sheets>
  <externalReferences>
    <externalReference r:id="rId5"/>
  </externalReferences>
  <definedNames>
    <definedName name="Code">'[1]ratecodelist'!$A$1:$F$309</definedName>
    <definedName name="_xlnm.Print_Titles" localSheetId="0">'2005 All Large Units'!$6:$6</definedName>
    <definedName name="_xlnm.Print_Titles" localSheetId="1">'2005 SOP Large Units'!$6:$6</definedName>
  </definedNames>
  <calcPr fullCalcOnLoad="1"/>
</workbook>
</file>

<file path=xl/sharedStrings.xml><?xml version="1.0" encoding="utf-8"?>
<sst xmlns="http://schemas.openxmlformats.org/spreadsheetml/2006/main" count="148" uniqueCount="33">
  <si>
    <t>Central Maine Power company</t>
  </si>
  <si>
    <t>Large Non-Residential Class</t>
  </si>
  <si>
    <t>2005 Standard Offer Billing Units - All Customers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</si>
  <si>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</si>
  <si>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</si>
  <si>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</si>
  <si>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</si>
  <si>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</si>
  <si>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</si>
  <si>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</si>
  <si>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</si>
  <si>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</si>
  <si>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</si>
  <si>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</si>
  <si>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</si>
  <si>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</si>
  <si>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IGS-S</t>
  </si>
  <si>
    <t>Customers</t>
  </si>
  <si>
    <t>On Peak kWh</t>
  </si>
  <si>
    <t>Shoulder kWh</t>
  </si>
  <si>
    <t>Off-Peak kWh</t>
  </si>
  <si>
    <t>Total kWh</t>
  </si>
  <si>
    <t>On Peak kW</t>
  </si>
  <si>
    <t>Shoulder kW</t>
  </si>
  <si>
    <t>IGS-P</t>
  </si>
  <si>
    <t>LGS-S</t>
  </si>
  <si>
    <t>LGS-P</t>
  </si>
  <si>
    <t xml:space="preserve">LGS-ST </t>
  </si>
  <si>
    <t>LGS-T  2/</t>
  </si>
  <si>
    <t xml:space="preserve">Total </t>
  </si>
  <si>
    <t>1/  Customers are average annual customers.</t>
  </si>
  <si>
    <t>2005 Standard Offer Billing Units - SOP Only</t>
  </si>
  <si>
    <t>Data provided in this file reflects the Large Accounts that were eligible for Large service as of 3/1/06 and had usage in 2005.  It does not include any usage associated with customers that began taking service after 12/31/05 or who were not on eligible for Large service as of 3/1/06.”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</si>
</sst>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/mmm/yy_)"/>
    <numFmt numFmtId="167" formatCode="0.0"/>
    <numFmt numFmtId="168" formatCode="0.000"/>
    <numFmt numFmtId="169" formatCode="#,##0.0_);[Red]\(#,##0.0\)"/>
    <numFmt numFmtId="170" formatCode="&quot;$&quot;#,##0.00;\(&quot;$&quot;#,##0.00\)"/>
    <numFmt numFmtId="171" formatCode="#,##0.000000000000"/>
    <numFmt numFmtId="172" formatCode="#,##0.0"/>
    <numFmt numFmtId="173" formatCode="#,##0.0000000000000"/>
    <numFmt numFmtId="174" formatCode="dd\-mmm\-yy"/>
    <numFmt numFmtId="175" formatCode="_(* #,##0.0_);_(* \(#,##0.0\);_(* &quot;-&quot;?_);_(@_)"/>
    <numFmt numFmtId="176" formatCode="0.0%"/>
    <numFmt numFmtId="177" formatCode="#,##0.000"/>
    <numFmt numFmtId="178" formatCode="#,##0.0000"/>
    <numFmt numFmtId="179" formatCode="#,##0.00000"/>
    <numFmt numFmtId="180" formatCode="#,##0.000000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0%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5" fontId="0" fillId="0" borderId="0" xfId="15" applyNumberForma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3" fillId="0" borderId="1" xfId="15" applyNumberFormat="1" applyFont="1" applyFill="1" applyBorder="1" applyAlignment="1">
      <alignment horizontal="centerContinuous"/>
    </xf>
    <xf numFmtId="0" fontId="3" fillId="0" borderId="1" xfId="21" applyFont="1" applyFill="1" applyBorder="1" applyAlignment="1">
      <alignment horizontal="centerContinuous"/>
      <protection/>
    </xf>
    <xf numFmtId="0" fontId="3" fillId="0" borderId="0" xfId="0" applyFont="1" applyFill="1" applyAlignment="1">
      <alignment/>
    </xf>
    <xf numFmtId="165" fontId="0" fillId="0" borderId="0" xfId="15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0" fontId="0" fillId="0" borderId="0" xfId="22" applyNumberFormat="1" applyFill="1" applyAlignment="1">
      <alignment/>
    </xf>
    <xf numFmtId="176" fontId="0" fillId="0" borderId="0" xfId="22" applyNumberFormat="1" applyFill="1" applyAlignment="1">
      <alignment/>
    </xf>
    <xf numFmtId="0" fontId="3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165" fontId="0" fillId="0" borderId="3" xfId="15" applyNumberFormat="1" applyFill="1" applyBorder="1" applyAlignment="1">
      <alignment/>
    </xf>
    <xf numFmtId="165" fontId="0" fillId="0" borderId="4" xfId="15" applyNumberForma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6" xfId="15" applyNumberFormat="1" applyFill="1" applyBorder="1" applyAlignment="1">
      <alignment/>
    </xf>
    <xf numFmtId="9" fontId="0" fillId="0" borderId="0" xfId="22" applyFill="1" applyAlignment="1">
      <alignment/>
    </xf>
    <xf numFmtId="0" fontId="0" fillId="0" borderId="7" xfId="0" applyFont="1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1" xfId="15" applyNumberFormat="1" applyFill="1" applyBorder="1" applyAlignment="1">
      <alignment/>
    </xf>
    <xf numFmtId="165" fontId="0" fillId="0" borderId="8" xfId="15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165" fontId="0" fillId="0" borderId="8" xfId="0" applyNumberForma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65" fontId="0" fillId="2" borderId="0" xfId="15" applyNumberForma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inCoreRecalculated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RR\REPORTS\2002\05May\MGSDETA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GSDETAIL"/>
      <sheetName val="ratecodelist"/>
    </sheetNames>
    <sheetDataSet>
      <sheetData sheetId="1">
        <row r="1">
          <cell r="A1" t="str">
            <v>Code</v>
          </cell>
          <cell r="B1" t="str">
            <v>Name</v>
          </cell>
          <cell r="C1" t="str">
            <v>Name1</v>
          </cell>
          <cell r="D1" t="str">
            <v>Phase</v>
          </cell>
          <cell r="E1" t="str">
            <v>Voltage</v>
          </cell>
          <cell r="F1" t="str">
            <v>TOU</v>
          </cell>
        </row>
        <row r="2">
          <cell r="A2">
            <v>1</v>
          </cell>
          <cell r="B2" t="str">
            <v>A</v>
          </cell>
          <cell r="C2" t="str">
            <v>A</v>
          </cell>
          <cell r="D2" t="str">
            <v/>
          </cell>
          <cell r="E2" t="str">
            <v/>
          </cell>
          <cell r="F2" t="str">
            <v/>
          </cell>
        </row>
        <row r="3">
          <cell r="A3">
            <v>2</v>
          </cell>
          <cell r="B3" t="str">
            <v>A</v>
          </cell>
          <cell r="C3" t="str">
            <v>A</v>
          </cell>
          <cell r="D3" t="str">
            <v/>
          </cell>
          <cell r="E3" t="str">
            <v/>
          </cell>
          <cell r="F3" t="str">
            <v/>
          </cell>
        </row>
        <row r="4">
          <cell r="A4">
            <v>3</v>
          </cell>
          <cell r="B4" t="str">
            <v>A</v>
          </cell>
          <cell r="C4" t="str">
            <v>A</v>
          </cell>
          <cell r="D4" t="str">
            <v/>
          </cell>
          <cell r="E4" t="str">
            <v/>
          </cell>
          <cell r="F4" t="str">
            <v/>
          </cell>
        </row>
        <row r="5">
          <cell r="A5">
            <v>4</v>
          </cell>
          <cell r="B5" t="str">
            <v>A</v>
          </cell>
          <cell r="C5" t="str">
            <v>A</v>
          </cell>
          <cell r="D5" t="str">
            <v/>
          </cell>
          <cell r="E5" t="str">
            <v/>
          </cell>
          <cell r="F5" t="str">
            <v/>
          </cell>
        </row>
        <row r="6">
          <cell r="A6">
            <v>5</v>
          </cell>
          <cell r="B6" t="str">
            <v>A</v>
          </cell>
          <cell r="C6" t="str">
            <v>A</v>
          </cell>
          <cell r="D6" t="str">
            <v/>
          </cell>
          <cell r="E6" t="str">
            <v/>
          </cell>
          <cell r="F6" t="str">
            <v/>
          </cell>
        </row>
        <row r="7">
          <cell r="A7">
            <v>6</v>
          </cell>
          <cell r="B7" t="str">
            <v>A</v>
          </cell>
          <cell r="C7" t="str">
            <v>A</v>
          </cell>
          <cell r="D7" t="str">
            <v/>
          </cell>
          <cell r="E7" t="str">
            <v/>
          </cell>
          <cell r="F7" t="str">
            <v/>
          </cell>
        </row>
        <row r="8">
          <cell r="A8">
            <v>7</v>
          </cell>
          <cell r="B8" t="str">
            <v>A</v>
          </cell>
          <cell r="C8" t="str">
            <v>A</v>
          </cell>
          <cell r="D8" t="str">
            <v/>
          </cell>
          <cell r="E8" t="str">
            <v/>
          </cell>
          <cell r="F8" t="str">
            <v/>
          </cell>
        </row>
        <row r="9">
          <cell r="A9">
            <v>8</v>
          </cell>
          <cell r="B9" t="str">
            <v>A</v>
          </cell>
          <cell r="C9" t="str">
            <v>A</v>
          </cell>
          <cell r="D9" t="str">
            <v/>
          </cell>
          <cell r="E9" t="str">
            <v/>
          </cell>
          <cell r="F9" t="str">
            <v/>
          </cell>
        </row>
        <row r="10">
          <cell r="A10">
            <v>9</v>
          </cell>
          <cell r="B10" t="str">
            <v>A</v>
          </cell>
          <cell r="C10" t="str">
            <v>A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A11">
            <v>10</v>
          </cell>
          <cell r="B11" t="str">
            <v>A</v>
          </cell>
          <cell r="C11" t="str">
            <v>A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A12">
            <v>11</v>
          </cell>
          <cell r="B12" t="str">
            <v>A</v>
          </cell>
          <cell r="C12" t="str">
            <v>A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A13">
            <v>12</v>
          </cell>
          <cell r="B13" t="str">
            <v>A</v>
          </cell>
          <cell r="C13" t="str">
            <v>A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A14">
            <v>21</v>
          </cell>
          <cell r="B14" t="str">
            <v>A</v>
          </cell>
          <cell r="C14" t="str">
            <v>A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A15">
            <v>22</v>
          </cell>
          <cell r="B15" t="str">
            <v>A</v>
          </cell>
          <cell r="C15" t="str">
            <v>A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A16">
            <v>23</v>
          </cell>
          <cell r="B16" t="str">
            <v>A</v>
          </cell>
          <cell r="C16" t="str">
            <v>A</v>
          </cell>
          <cell r="D16" t="str">
            <v/>
          </cell>
          <cell r="E16" t="str">
            <v/>
          </cell>
          <cell r="F16" t="str">
            <v/>
          </cell>
        </row>
        <row r="17">
          <cell r="A17">
            <v>24</v>
          </cell>
          <cell r="B17" t="str">
            <v>A</v>
          </cell>
          <cell r="C17" t="str">
            <v>A</v>
          </cell>
          <cell r="D17" t="str">
            <v/>
          </cell>
          <cell r="E17" t="str">
            <v/>
          </cell>
          <cell r="F17" t="str">
            <v/>
          </cell>
        </row>
        <row r="18">
          <cell r="A18">
            <v>25</v>
          </cell>
          <cell r="B18" t="str">
            <v>A</v>
          </cell>
          <cell r="C18" t="str">
            <v>A</v>
          </cell>
          <cell r="D18" t="str">
            <v/>
          </cell>
          <cell r="E18" t="str">
            <v/>
          </cell>
          <cell r="F18" t="str">
            <v/>
          </cell>
        </row>
        <row r="19">
          <cell r="A19">
            <v>26</v>
          </cell>
          <cell r="B19" t="str">
            <v>A</v>
          </cell>
          <cell r="C19" t="str">
            <v>A</v>
          </cell>
          <cell r="D19" t="str">
            <v/>
          </cell>
          <cell r="E19" t="str">
            <v/>
          </cell>
          <cell r="F19" t="str">
            <v/>
          </cell>
        </row>
        <row r="20">
          <cell r="A20">
            <v>27</v>
          </cell>
          <cell r="B20" t="str">
            <v>A</v>
          </cell>
          <cell r="C20" t="str">
            <v>A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A21">
            <v>28</v>
          </cell>
          <cell r="B21" t="str">
            <v>A</v>
          </cell>
          <cell r="C21" t="str">
            <v>A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A22">
            <v>29</v>
          </cell>
          <cell r="B22" t="str">
            <v>A</v>
          </cell>
          <cell r="C22" t="str">
            <v>A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A23">
            <v>30</v>
          </cell>
          <cell r="B23" t="str">
            <v>A</v>
          </cell>
          <cell r="C23" t="str">
            <v>A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A24">
            <v>31</v>
          </cell>
          <cell r="B24" t="str">
            <v>A</v>
          </cell>
          <cell r="C24" t="str">
            <v>A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A25">
            <v>32</v>
          </cell>
          <cell r="B25" t="str">
            <v>A</v>
          </cell>
          <cell r="C25" t="str">
            <v>A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A26">
            <v>101</v>
          </cell>
          <cell r="B26" t="str">
            <v>A-TOU</v>
          </cell>
          <cell r="C26" t="str">
            <v>A-TOU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A27">
            <v>102</v>
          </cell>
          <cell r="B27" t="str">
            <v>A-TOU</v>
          </cell>
          <cell r="C27" t="str">
            <v>A-TOU</v>
          </cell>
          <cell r="D27" t="str">
            <v/>
          </cell>
          <cell r="E27" t="str">
            <v/>
          </cell>
          <cell r="F27" t="str">
            <v/>
          </cell>
        </row>
        <row r="28">
          <cell r="A28">
            <v>103</v>
          </cell>
          <cell r="B28" t="str">
            <v>A-TOU</v>
          </cell>
          <cell r="C28" t="str">
            <v>A-TOU</v>
          </cell>
          <cell r="D28" t="str">
            <v/>
          </cell>
          <cell r="E28" t="str">
            <v/>
          </cell>
          <cell r="F28" t="str">
            <v/>
          </cell>
        </row>
        <row r="29">
          <cell r="A29">
            <v>104</v>
          </cell>
          <cell r="B29" t="str">
            <v>A-TOU</v>
          </cell>
          <cell r="C29" t="str">
            <v>A-TOU</v>
          </cell>
          <cell r="D29" t="str">
            <v/>
          </cell>
          <cell r="E29" t="str">
            <v/>
          </cell>
          <cell r="F29" t="str">
            <v/>
          </cell>
        </row>
        <row r="30">
          <cell r="A30">
            <v>105</v>
          </cell>
          <cell r="B30" t="str">
            <v>A-TOU</v>
          </cell>
          <cell r="C30" t="str">
            <v>A-TOU</v>
          </cell>
          <cell r="D30" t="str">
            <v/>
          </cell>
          <cell r="E30" t="str">
            <v/>
          </cell>
          <cell r="F30" t="str">
            <v/>
          </cell>
        </row>
        <row r="31">
          <cell r="A31">
            <v>106</v>
          </cell>
          <cell r="B31" t="str">
            <v>A-TOU</v>
          </cell>
          <cell r="C31" t="str">
            <v>A-TOU</v>
          </cell>
          <cell r="D31" t="str">
            <v/>
          </cell>
          <cell r="E31" t="str">
            <v/>
          </cell>
          <cell r="F31" t="str">
            <v/>
          </cell>
        </row>
        <row r="32">
          <cell r="A32">
            <v>107</v>
          </cell>
          <cell r="B32" t="str">
            <v>A-TOU</v>
          </cell>
          <cell r="C32" t="str">
            <v>A-TOU</v>
          </cell>
          <cell r="D32" t="str">
            <v/>
          </cell>
          <cell r="E32" t="str">
            <v/>
          </cell>
          <cell r="F32" t="str">
            <v/>
          </cell>
        </row>
        <row r="33">
          <cell r="A33">
            <v>108</v>
          </cell>
          <cell r="B33" t="str">
            <v>A-TOU</v>
          </cell>
          <cell r="C33" t="str">
            <v>A-TOU</v>
          </cell>
          <cell r="D33" t="str">
            <v/>
          </cell>
          <cell r="E33" t="str">
            <v/>
          </cell>
          <cell r="F33" t="str">
            <v/>
          </cell>
        </row>
        <row r="34">
          <cell r="A34">
            <v>109</v>
          </cell>
          <cell r="B34" t="str">
            <v>A-TOU</v>
          </cell>
          <cell r="C34" t="str">
            <v>A-TOU</v>
          </cell>
          <cell r="D34" t="str">
            <v/>
          </cell>
          <cell r="E34" t="str">
            <v/>
          </cell>
          <cell r="F34" t="str">
            <v/>
          </cell>
        </row>
        <row r="35">
          <cell r="A35">
            <v>110</v>
          </cell>
          <cell r="B35" t="str">
            <v>A-TOU</v>
          </cell>
          <cell r="C35" t="str">
            <v>A-TOU</v>
          </cell>
          <cell r="D35" t="str">
            <v/>
          </cell>
          <cell r="E35" t="str">
            <v/>
          </cell>
          <cell r="F35" t="str">
            <v/>
          </cell>
        </row>
        <row r="36">
          <cell r="A36">
            <v>111</v>
          </cell>
          <cell r="B36" t="str">
            <v>A-TOU</v>
          </cell>
          <cell r="C36" t="str">
            <v>A-TOU</v>
          </cell>
          <cell r="D36" t="str">
            <v/>
          </cell>
          <cell r="E36" t="str">
            <v/>
          </cell>
          <cell r="F36" t="str">
            <v/>
          </cell>
        </row>
        <row r="37">
          <cell r="A37">
            <v>112</v>
          </cell>
          <cell r="B37" t="str">
            <v>A-TOU</v>
          </cell>
          <cell r="C37" t="str">
            <v>A-TOU</v>
          </cell>
          <cell r="D37" t="str">
            <v/>
          </cell>
          <cell r="E37" t="str">
            <v/>
          </cell>
          <cell r="F37" t="str">
            <v/>
          </cell>
        </row>
        <row r="38">
          <cell r="A38">
            <v>121</v>
          </cell>
          <cell r="B38" t="str">
            <v>A-TOU</v>
          </cell>
          <cell r="C38" t="str">
            <v>A-TOU</v>
          </cell>
          <cell r="D38" t="str">
            <v/>
          </cell>
          <cell r="E38" t="str">
            <v/>
          </cell>
          <cell r="F38" t="str">
            <v/>
          </cell>
        </row>
        <row r="39">
          <cell r="A39">
            <v>122</v>
          </cell>
          <cell r="B39" t="str">
            <v>A-TOU</v>
          </cell>
          <cell r="C39" t="str">
            <v>A-TOU</v>
          </cell>
          <cell r="D39" t="str">
            <v/>
          </cell>
          <cell r="E39" t="str">
            <v/>
          </cell>
          <cell r="F39" t="str">
            <v/>
          </cell>
        </row>
        <row r="40">
          <cell r="A40">
            <v>123</v>
          </cell>
          <cell r="B40" t="str">
            <v>A-TOU</v>
          </cell>
          <cell r="C40" t="str">
            <v>A-TOU</v>
          </cell>
          <cell r="D40" t="str">
            <v/>
          </cell>
          <cell r="E40" t="str">
            <v/>
          </cell>
          <cell r="F40" t="str">
            <v/>
          </cell>
        </row>
        <row r="41">
          <cell r="A41">
            <v>124</v>
          </cell>
          <cell r="B41" t="str">
            <v>A-TOU</v>
          </cell>
          <cell r="C41" t="str">
            <v>A-TOU</v>
          </cell>
          <cell r="D41" t="str">
            <v/>
          </cell>
          <cell r="E41" t="str">
            <v/>
          </cell>
          <cell r="F41" t="str">
            <v/>
          </cell>
        </row>
        <row r="42">
          <cell r="A42">
            <v>125</v>
          </cell>
          <cell r="B42" t="str">
            <v>A-TOU</v>
          </cell>
          <cell r="C42" t="str">
            <v>A-TOU</v>
          </cell>
          <cell r="D42" t="str">
            <v/>
          </cell>
          <cell r="E42" t="str">
            <v/>
          </cell>
          <cell r="F42" t="str">
            <v/>
          </cell>
        </row>
        <row r="43">
          <cell r="A43">
            <v>126</v>
          </cell>
          <cell r="B43" t="str">
            <v>A-TOU</v>
          </cell>
          <cell r="C43" t="str">
            <v>A-TOU</v>
          </cell>
          <cell r="D43" t="str">
            <v/>
          </cell>
          <cell r="E43" t="str">
            <v/>
          </cell>
          <cell r="F43" t="str">
            <v/>
          </cell>
        </row>
        <row r="44">
          <cell r="A44">
            <v>127</v>
          </cell>
          <cell r="B44" t="str">
            <v>A-TOU</v>
          </cell>
          <cell r="C44" t="str">
            <v>A-TOU</v>
          </cell>
          <cell r="D44" t="str">
            <v/>
          </cell>
          <cell r="E44" t="str">
            <v/>
          </cell>
          <cell r="F44" t="str">
            <v/>
          </cell>
        </row>
        <row r="45">
          <cell r="A45">
            <v>128</v>
          </cell>
          <cell r="B45" t="str">
            <v>A-TOU</v>
          </cell>
          <cell r="C45" t="str">
            <v>A-TOU</v>
          </cell>
          <cell r="D45" t="str">
            <v/>
          </cell>
          <cell r="E45" t="str">
            <v/>
          </cell>
          <cell r="F45" t="str">
            <v/>
          </cell>
        </row>
        <row r="46">
          <cell r="A46">
            <v>129</v>
          </cell>
          <cell r="B46" t="str">
            <v>A-TOU</v>
          </cell>
          <cell r="C46" t="str">
            <v>A-TOU</v>
          </cell>
          <cell r="D46" t="str">
            <v/>
          </cell>
          <cell r="E46" t="str">
            <v/>
          </cell>
          <cell r="F46" t="str">
            <v/>
          </cell>
        </row>
        <row r="47">
          <cell r="A47">
            <v>130</v>
          </cell>
          <cell r="B47" t="str">
            <v>A-TOU</v>
          </cell>
          <cell r="C47" t="str">
            <v>A-TOU</v>
          </cell>
          <cell r="D47" t="str">
            <v/>
          </cell>
          <cell r="E47" t="str">
            <v/>
          </cell>
          <cell r="F47" t="str">
            <v/>
          </cell>
        </row>
        <row r="48">
          <cell r="A48">
            <v>131</v>
          </cell>
          <cell r="B48" t="str">
            <v>A-TOU</v>
          </cell>
          <cell r="C48" t="str">
            <v>A-TOU</v>
          </cell>
          <cell r="D48" t="str">
            <v/>
          </cell>
          <cell r="E48" t="str">
            <v/>
          </cell>
          <cell r="F48" t="str">
            <v/>
          </cell>
        </row>
        <row r="49">
          <cell r="A49">
            <v>132</v>
          </cell>
          <cell r="B49" t="str">
            <v>A-TOU</v>
          </cell>
          <cell r="C49" t="str">
            <v>A-TOU</v>
          </cell>
          <cell r="D49" t="str">
            <v/>
          </cell>
          <cell r="E49" t="str">
            <v/>
          </cell>
          <cell r="F49" t="str">
            <v/>
          </cell>
        </row>
        <row r="50">
          <cell r="A50">
            <v>200</v>
          </cell>
          <cell r="B50" t="str">
            <v>SGS 1P</v>
          </cell>
          <cell r="C50" t="str">
            <v>SGS 1P</v>
          </cell>
          <cell r="D50">
            <v>1</v>
          </cell>
          <cell r="E50" t="str">
            <v>S</v>
          </cell>
          <cell r="F50" t="str">
            <v/>
          </cell>
        </row>
        <row r="51">
          <cell r="A51">
            <v>201</v>
          </cell>
          <cell r="B51" t="str">
            <v>SGS 1P</v>
          </cell>
          <cell r="C51" t="str">
            <v>SGS 1P</v>
          </cell>
          <cell r="D51">
            <v>1</v>
          </cell>
          <cell r="E51" t="str">
            <v>S</v>
          </cell>
          <cell r="F51" t="str">
            <v/>
          </cell>
        </row>
        <row r="52">
          <cell r="A52">
            <v>202</v>
          </cell>
          <cell r="B52" t="str">
            <v>SGS 1P</v>
          </cell>
          <cell r="C52" t="str">
            <v>SGS 1P</v>
          </cell>
          <cell r="D52">
            <v>1</v>
          </cell>
          <cell r="E52" t="str">
            <v>S</v>
          </cell>
          <cell r="F52" t="str">
            <v/>
          </cell>
        </row>
        <row r="53">
          <cell r="A53">
            <v>203</v>
          </cell>
          <cell r="B53" t="str">
            <v>SGS 1P</v>
          </cell>
          <cell r="C53" t="str">
            <v>SGS 1P</v>
          </cell>
          <cell r="D53">
            <v>1</v>
          </cell>
          <cell r="E53" t="str">
            <v>S</v>
          </cell>
          <cell r="F53" t="str">
            <v/>
          </cell>
        </row>
        <row r="54">
          <cell r="A54">
            <v>204</v>
          </cell>
          <cell r="B54" t="str">
            <v>SGS 1P</v>
          </cell>
          <cell r="C54" t="str">
            <v>SGS 1P</v>
          </cell>
          <cell r="D54">
            <v>1</v>
          </cell>
          <cell r="E54" t="str">
            <v>S</v>
          </cell>
          <cell r="F54" t="str">
            <v/>
          </cell>
        </row>
        <row r="55">
          <cell r="A55">
            <v>205</v>
          </cell>
          <cell r="B55" t="str">
            <v>SGS 1P</v>
          </cell>
          <cell r="C55" t="str">
            <v>SGS 1P</v>
          </cell>
          <cell r="D55">
            <v>1</v>
          </cell>
          <cell r="E55" t="str">
            <v>S</v>
          </cell>
          <cell r="F55" t="str">
            <v/>
          </cell>
        </row>
        <row r="56">
          <cell r="A56">
            <v>206</v>
          </cell>
          <cell r="B56" t="str">
            <v>BSVA-SGS-S</v>
          </cell>
          <cell r="C56" t="str">
            <v>BSVA-SGS-S</v>
          </cell>
          <cell r="D56">
            <v>0</v>
          </cell>
          <cell r="E56" t="str">
            <v/>
          </cell>
          <cell r="F56" t="str">
            <v/>
          </cell>
        </row>
        <row r="57">
          <cell r="A57">
            <v>207</v>
          </cell>
          <cell r="B57" t="str">
            <v>BSVA-SGS-S</v>
          </cell>
          <cell r="C57" t="str">
            <v>BSVA-SGS-S</v>
          </cell>
          <cell r="D57">
            <v>0</v>
          </cell>
          <cell r="E57" t="str">
            <v/>
          </cell>
          <cell r="F57" t="str">
            <v/>
          </cell>
        </row>
        <row r="58">
          <cell r="A58">
            <v>208</v>
          </cell>
          <cell r="B58" t="str">
            <v>BSVA-SGS</v>
          </cell>
          <cell r="C58" t="str">
            <v>BSVA-SGS</v>
          </cell>
          <cell r="D58">
            <v>0</v>
          </cell>
          <cell r="E58" t="str">
            <v/>
          </cell>
          <cell r="F58" t="str">
            <v/>
          </cell>
        </row>
        <row r="59">
          <cell r="A59">
            <v>208</v>
          </cell>
          <cell r="B59" t="str">
            <v>BSVA-SGS-S</v>
          </cell>
          <cell r="C59" t="str">
            <v>BSVA-SGS-S</v>
          </cell>
          <cell r="D59">
            <v>0</v>
          </cell>
          <cell r="E59" t="str">
            <v/>
          </cell>
          <cell r="F59" t="str">
            <v/>
          </cell>
        </row>
        <row r="60">
          <cell r="A60">
            <v>210</v>
          </cell>
          <cell r="B60" t="str">
            <v>SGS 3P</v>
          </cell>
          <cell r="C60" t="str">
            <v>SGS 3P</v>
          </cell>
          <cell r="D60">
            <v>3</v>
          </cell>
          <cell r="E60" t="str">
            <v>S</v>
          </cell>
          <cell r="F60" t="str">
            <v/>
          </cell>
        </row>
        <row r="61">
          <cell r="A61">
            <v>211</v>
          </cell>
          <cell r="B61" t="str">
            <v>SGS 3P</v>
          </cell>
          <cell r="C61" t="str">
            <v>SGS 3P</v>
          </cell>
          <cell r="D61">
            <v>3</v>
          </cell>
          <cell r="E61" t="str">
            <v>S</v>
          </cell>
          <cell r="F61" t="str">
            <v/>
          </cell>
        </row>
        <row r="62">
          <cell r="A62">
            <v>212</v>
          </cell>
          <cell r="B62" t="str">
            <v>SGS 3P</v>
          </cell>
          <cell r="C62" t="str">
            <v>SGS 3P</v>
          </cell>
          <cell r="D62">
            <v>3</v>
          </cell>
          <cell r="E62" t="str">
            <v>S</v>
          </cell>
          <cell r="F62" t="str">
            <v/>
          </cell>
        </row>
        <row r="63">
          <cell r="A63">
            <v>213</v>
          </cell>
          <cell r="B63" t="str">
            <v>SGS 3P</v>
          </cell>
          <cell r="C63" t="str">
            <v>SGS 3P</v>
          </cell>
          <cell r="D63">
            <v>3</v>
          </cell>
          <cell r="E63" t="str">
            <v>S</v>
          </cell>
          <cell r="F63" t="str">
            <v/>
          </cell>
        </row>
        <row r="64">
          <cell r="A64">
            <v>214</v>
          </cell>
          <cell r="B64" t="str">
            <v>SGS 3P</v>
          </cell>
          <cell r="C64" t="str">
            <v>SGS 3P</v>
          </cell>
          <cell r="D64">
            <v>3</v>
          </cell>
          <cell r="E64" t="str">
            <v>S</v>
          </cell>
          <cell r="F64" t="str">
            <v/>
          </cell>
        </row>
        <row r="65">
          <cell r="A65">
            <v>215</v>
          </cell>
          <cell r="B65" t="str">
            <v>SGS 3P</v>
          </cell>
          <cell r="C65" t="str">
            <v>SGS 3P</v>
          </cell>
          <cell r="D65">
            <v>3</v>
          </cell>
          <cell r="E65" t="str">
            <v>S</v>
          </cell>
          <cell r="F65" t="str">
            <v/>
          </cell>
        </row>
        <row r="66">
          <cell r="A66">
            <v>216</v>
          </cell>
          <cell r="B66" t="str">
            <v>BSVA-SGS-S</v>
          </cell>
          <cell r="C66" t="str">
            <v>BSVA-SGS-S</v>
          </cell>
          <cell r="D66">
            <v>0</v>
          </cell>
          <cell r="E66" t="str">
            <v/>
          </cell>
          <cell r="F66" t="str">
            <v/>
          </cell>
        </row>
        <row r="67">
          <cell r="A67">
            <v>217</v>
          </cell>
          <cell r="B67" t="str">
            <v>BSVA-SGS-S</v>
          </cell>
          <cell r="C67" t="str">
            <v>BSVA-SGS-S</v>
          </cell>
          <cell r="D67">
            <v>0</v>
          </cell>
          <cell r="E67" t="str">
            <v/>
          </cell>
          <cell r="F67" t="str">
            <v/>
          </cell>
        </row>
        <row r="68">
          <cell r="A68">
            <v>218</v>
          </cell>
          <cell r="B68" t="str">
            <v>BSVA-SGS-S</v>
          </cell>
          <cell r="C68" t="str">
            <v>BSVA-SGS-S</v>
          </cell>
          <cell r="D68">
            <v>0</v>
          </cell>
          <cell r="E68" t="str">
            <v/>
          </cell>
          <cell r="F68" t="str">
            <v/>
          </cell>
        </row>
        <row r="69">
          <cell r="A69">
            <v>220</v>
          </cell>
          <cell r="B69" t="str">
            <v>SGS-TOU 1P</v>
          </cell>
          <cell r="C69" t="str">
            <v>SGS-TOU 1P</v>
          </cell>
          <cell r="D69">
            <v>1</v>
          </cell>
          <cell r="E69" t="str">
            <v>S</v>
          </cell>
          <cell r="F69" t="str">
            <v>TOU</v>
          </cell>
        </row>
        <row r="70">
          <cell r="A70">
            <v>221</v>
          </cell>
          <cell r="B70" t="str">
            <v>SGS-TOU 1P</v>
          </cell>
          <cell r="C70" t="str">
            <v>SGS-TOU 1P</v>
          </cell>
          <cell r="D70">
            <v>1</v>
          </cell>
          <cell r="E70" t="str">
            <v>S</v>
          </cell>
          <cell r="F70" t="str">
            <v>TOU</v>
          </cell>
        </row>
        <row r="71">
          <cell r="A71">
            <v>222</v>
          </cell>
          <cell r="B71" t="str">
            <v>SGS-TOU 1P</v>
          </cell>
          <cell r="C71" t="str">
            <v>SGS-TOU 1P</v>
          </cell>
          <cell r="D71">
            <v>1</v>
          </cell>
          <cell r="E71" t="str">
            <v>S</v>
          </cell>
          <cell r="F71" t="str">
            <v>TOU</v>
          </cell>
        </row>
        <row r="72">
          <cell r="A72">
            <v>223</v>
          </cell>
          <cell r="B72" t="str">
            <v>SGS-TOU 1P</v>
          </cell>
          <cell r="C72" t="str">
            <v>SGS-TOU 1P</v>
          </cell>
          <cell r="D72">
            <v>1</v>
          </cell>
          <cell r="E72" t="str">
            <v>S</v>
          </cell>
          <cell r="F72" t="str">
            <v>TOU</v>
          </cell>
        </row>
        <row r="73">
          <cell r="A73">
            <v>224</v>
          </cell>
          <cell r="B73" t="str">
            <v>SGS-TOU 1P</v>
          </cell>
          <cell r="C73" t="str">
            <v>SGS-TOU 1P</v>
          </cell>
          <cell r="D73">
            <v>1</v>
          </cell>
          <cell r="E73" t="str">
            <v>S</v>
          </cell>
          <cell r="F73" t="str">
            <v>TOU</v>
          </cell>
        </row>
        <row r="74">
          <cell r="A74">
            <v>225</v>
          </cell>
          <cell r="B74" t="str">
            <v>SGS-TOU 1P</v>
          </cell>
          <cell r="C74" t="str">
            <v>SGS-TOU 1P</v>
          </cell>
          <cell r="D74">
            <v>1</v>
          </cell>
          <cell r="E74" t="str">
            <v>S</v>
          </cell>
          <cell r="F74" t="str">
            <v>TOU</v>
          </cell>
        </row>
        <row r="75">
          <cell r="A75">
            <v>230</v>
          </cell>
          <cell r="B75" t="str">
            <v>SGS-TOU 3P</v>
          </cell>
          <cell r="C75" t="str">
            <v>SGS-TOU 3P</v>
          </cell>
          <cell r="D75">
            <v>3</v>
          </cell>
          <cell r="E75" t="str">
            <v>S</v>
          </cell>
          <cell r="F75" t="str">
            <v>TOU</v>
          </cell>
        </row>
        <row r="76">
          <cell r="A76">
            <v>231</v>
          </cell>
          <cell r="B76" t="str">
            <v>SGS-TOU 3P</v>
          </cell>
          <cell r="C76" t="str">
            <v>SGS-TOU 3P</v>
          </cell>
          <cell r="D76">
            <v>3</v>
          </cell>
          <cell r="E76" t="str">
            <v>S</v>
          </cell>
          <cell r="F76" t="str">
            <v>TOU</v>
          </cell>
        </row>
        <row r="77">
          <cell r="A77">
            <v>232</v>
          </cell>
          <cell r="B77" t="str">
            <v>SGS-TOU 3P</v>
          </cell>
          <cell r="C77" t="str">
            <v>SGS-TOU 3P</v>
          </cell>
          <cell r="D77">
            <v>3</v>
          </cell>
          <cell r="E77" t="str">
            <v>S</v>
          </cell>
          <cell r="F77" t="str">
            <v>TOU</v>
          </cell>
        </row>
        <row r="78">
          <cell r="A78">
            <v>233</v>
          </cell>
          <cell r="B78" t="str">
            <v>SGS-TOU 3P</v>
          </cell>
          <cell r="C78" t="str">
            <v>SGS-TOU 3P</v>
          </cell>
          <cell r="D78">
            <v>3</v>
          </cell>
          <cell r="E78" t="str">
            <v>S</v>
          </cell>
          <cell r="F78" t="str">
            <v>TOU</v>
          </cell>
        </row>
        <row r="79">
          <cell r="A79">
            <v>234</v>
          </cell>
          <cell r="B79" t="str">
            <v>SGS-TOU 3P</v>
          </cell>
          <cell r="C79" t="str">
            <v>SGS-TOU 3P</v>
          </cell>
          <cell r="D79">
            <v>3</v>
          </cell>
          <cell r="E79" t="str">
            <v>S</v>
          </cell>
          <cell r="F79" t="str">
            <v>TOU</v>
          </cell>
        </row>
        <row r="80">
          <cell r="A80">
            <v>235</v>
          </cell>
          <cell r="B80" t="str">
            <v>SGS-TOU 3P</v>
          </cell>
          <cell r="C80" t="str">
            <v>SGS-TOU 3P</v>
          </cell>
          <cell r="D80">
            <v>3</v>
          </cell>
          <cell r="E80" t="str">
            <v>S</v>
          </cell>
          <cell r="F80" t="str">
            <v>TOU</v>
          </cell>
        </row>
        <row r="81">
          <cell r="A81">
            <v>236</v>
          </cell>
          <cell r="B81" t="str">
            <v>BSVA-SGS-S</v>
          </cell>
          <cell r="C81" t="str">
            <v>BSVA-SGS-S</v>
          </cell>
          <cell r="D81">
            <v>3</v>
          </cell>
          <cell r="E81" t="str">
            <v>S</v>
          </cell>
          <cell r="F81" t="str">
            <v>TOU</v>
          </cell>
        </row>
        <row r="82">
          <cell r="A82">
            <v>260</v>
          </cell>
          <cell r="B82" t="str">
            <v>B-EHB</v>
          </cell>
          <cell r="C82" t="str">
            <v>B-EHB</v>
          </cell>
          <cell r="D82">
            <v>0</v>
          </cell>
          <cell r="E82" t="str">
            <v/>
          </cell>
          <cell r="F82" t="str">
            <v/>
          </cell>
        </row>
        <row r="83">
          <cell r="A83">
            <v>261</v>
          </cell>
          <cell r="B83" t="str">
            <v>B-EHB</v>
          </cell>
          <cell r="C83" t="str">
            <v>B-EHB</v>
          </cell>
          <cell r="D83">
            <v>0</v>
          </cell>
          <cell r="E83" t="str">
            <v/>
          </cell>
          <cell r="F83" t="str">
            <v/>
          </cell>
        </row>
        <row r="84">
          <cell r="A84">
            <v>262</v>
          </cell>
          <cell r="B84" t="str">
            <v>B-EHB</v>
          </cell>
          <cell r="C84" t="str">
            <v>B-EHB</v>
          </cell>
          <cell r="D84">
            <v>0</v>
          </cell>
          <cell r="E84" t="str">
            <v/>
          </cell>
          <cell r="F84" t="str">
            <v/>
          </cell>
        </row>
        <row r="85">
          <cell r="A85">
            <v>263</v>
          </cell>
          <cell r="B85" t="str">
            <v>B-EHB</v>
          </cell>
          <cell r="C85" t="str">
            <v>B-EHB</v>
          </cell>
          <cell r="D85">
            <v>0</v>
          </cell>
          <cell r="E85" t="str">
            <v/>
          </cell>
          <cell r="F85" t="str">
            <v/>
          </cell>
        </row>
        <row r="86">
          <cell r="A86">
            <v>271</v>
          </cell>
          <cell r="B86" t="str">
            <v>D-BBG</v>
          </cell>
          <cell r="C86" t="str">
            <v>D-BBG</v>
          </cell>
          <cell r="D86">
            <v>0</v>
          </cell>
          <cell r="E86" t="str">
            <v/>
          </cell>
          <cell r="F86" t="str">
            <v/>
          </cell>
        </row>
        <row r="87">
          <cell r="A87">
            <v>272</v>
          </cell>
          <cell r="B87" t="str">
            <v>D-BBG</v>
          </cell>
          <cell r="C87" t="str">
            <v>D-BBG</v>
          </cell>
          <cell r="D87">
            <v>0</v>
          </cell>
          <cell r="E87" t="str">
            <v/>
          </cell>
          <cell r="F87" t="str">
            <v/>
          </cell>
        </row>
        <row r="88">
          <cell r="A88">
            <v>273</v>
          </cell>
          <cell r="B88" t="str">
            <v>Spec Cont</v>
          </cell>
          <cell r="C88" t="str">
            <v>Spec Cont</v>
          </cell>
          <cell r="D88">
            <v>0</v>
          </cell>
          <cell r="E88" t="str">
            <v/>
          </cell>
          <cell r="F88" t="str">
            <v/>
          </cell>
        </row>
        <row r="89">
          <cell r="A89">
            <v>274</v>
          </cell>
          <cell r="B89" t="str">
            <v>Spec Cont</v>
          </cell>
          <cell r="C89" t="str">
            <v>Spec Cont</v>
          </cell>
          <cell r="D89">
            <v>0</v>
          </cell>
          <cell r="E89" t="str">
            <v/>
          </cell>
          <cell r="F89" t="str">
            <v/>
          </cell>
        </row>
        <row r="90">
          <cell r="A90">
            <v>275</v>
          </cell>
          <cell r="B90" t="str">
            <v>D-BBG</v>
          </cell>
          <cell r="C90" t="str">
            <v>D-BBG</v>
          </cell>
          <cell r="D90">
            <v>0</v>
          </cell>
          <cell r="E90" t="str">
            <v/>
          </cell>
          <cell r="F90" t="str">
            <v/>
          </cell>
        </row>
        <row r="91">
          <cell r="A91">
            <v>276</v>
          </cell>
          <cell r="B91" t="str">
            <v>Spec Cont</v>
          </cell>
          <cell r="C91" t="str">
            <v>Spec Cont</v>
          </cell>
          <cell r="D91">
            <v>0</v>
          </cell>
          <cell r="E91" t="str">
            <v/>
          </cell>
          <cell r="F91" t="str">
            <v/>
          </cell>
        </row>
        <row r="92">
          <cell r="A92">
            <v>278</v>
          </cell>
          <cell r="B92" t="str">
            <v>Spec Cont</v>
          </cell>
          <cell r="C92" t="str">
            <v>Spec Cont</v>
          </cell>
          <cell r="D92">
            <v>0</v>
          </cell>
          <cell r="E92" t="str">
            <v/>
          </cell>
          <cell r="F92" t="str">
            <v/>
          </cell>
        </row>
        <row r="93">
          <cell r="A93">
            <v>280</v>
          </cell>
          <cell r="B93" t="str">
            <v>D-BBG</v>
          </cell>
          <cell r="C93" t="str">
            <v>D-BBG</v>
          </cell>
          <cell r="D93">
            <v>0</v>
          </cell>
          <cell r="E93" t="str">
            <v/>
          </cell>
          <cell r="F93" t="str">
            <v/>
          </cell>
        </row>
        <row r="94">
          <cell r="A94">
            <v>281</v>
          </cell>
          <cell r="B94" t="str">
            <v>Spec Cont</v>
          </cell>
          <cell r="C94" t="str">
            <v>Spec Cont</v>
          </cell>
          <cell r="D94">
            <v>0</v>
          </cell>
          <cell r="E94" t="str">
            <v/>
          </cell>
          <cell r="F94" t="str">
            <v/>
          </cell>
        </row>
        <row r="95">
          <cell r="A95">
            <v>282</v>
          </cell>
          <cell r="B95" t="str">
            <v>D-BBG</v>
          </cell>
          <cell r="C95" t="str">
            <v>D-BBG</v>
          </cell>
          <cell r="D95">
            <v>0</v>
          </cell>
          <cell r="E95" t="str">
            <v/>
          </cell>
          <cell r="F95" t="str">
            <v/>
          </cell>
        </row>
        <row r="96">
          <cell r="A96">
            <v>283</v>
          </cell>
          <cell r="B96" t="str">
            <v>D-BBG</v>
          </cell>
          <cell r="C96" t="str">
            <v>D-BBG</v>
          </cell>
          <cell r="D96">
            <v>0</v>
          </cell>
          <cell r="E96" t="str">
            <v/>
          </cell>
          <cell r="F96" t="str">
            <v/>
          </cell>
        </row>
        <row r="97">
          <cell r="A97">
            <v>284</v>
          </cell>
          <cell r="B97" t="str">
            <v>D-BBG</v>
          </cell>
          <cell r="C97" t="str">
            <v>D-BBG</v>
          </cell>
          <cell r="D97">
            <v>0</v>
          </cell>
          <cell r="E97" t="str">
            <v/>
          </cell>
          <cell r="F97" t="str">
            <v/>
          </cell>
        </row>
        <row r="98">
          <cell r="A98">
            <v>285</v>
          </cell>
          <cell r="B98" t="str">
            <v>Spec Cont</v>
          </cell>
          <cell r="C98" t="str">
            <v>Spec Cont</v>
          </cell>
          <cell r="D98">
            <v>0</v>
          </cell>
          <cell r="E98" t="str">
            <v/>
          </cell>
          <cell r="F98" t="str">
            <v/>
          </cell>
        </row>
        <row r="99">
          <cell r="A99">
            <v>286</v>
          </cell>
          <cell r="B99" t="str">
            <v>D-BBG</v>
          </cell>
          <cell r="C99" t="str">
            <v>D-BBG</v>
          </cell>
          <cell r="D99">
            <v>0</v>
          </cell>
          <cell r="E99" t="str">
            <v/>
          </cell>
          <cell r="F99" t="str">
            <v/>
          </cell>
        </row>
        <row r="100">
          <cell r="A100">
            <v>287</v>
          </cell>
          <cell r="B100" t="str">
            <v>Spec Cont</v>
          </cell>
          <cell r="C100" t="str">
            <v>Spec Cont</v>
          </cell>
          <cell r="D100">
            <v>0</v>
          </cell>
          <cell r="E100" t="str">
            <v/>
          </cell>
          <cell r="F100" t="str">
            <v/>
          </cell>
        </row>
        <row r="101">
          <cell r="A101">
            <v>288</v>
          </cell>
          <cell r="B101" t="str">
            <v>Spec Cont</v>
          </cell>
          <cell r="C101" t="str">
            <v>Spec Cont</v>
          </cell>
          <cell r="D101">
            <v>0</v>
          </cell>
          <cell r="E101" t="str">
            <v/>
          </cell>
          <cell r="F101" t="str">
            <v/>
          </cell>
        </row>
        <row r="102">
          <cell r="A102">
            <v>290</v>
          </cell>
          <cell r="B102" t="str">
            <v>D-BBG</v>
          </cell>
          <cell r="C102" t="str">
            <v>D-BBG</v>
          </cell>
          <cell r="D102">
            <v>0</v>
          </cell>
          <cell r="E102" t="str">
            <v/>
          </cell>
          <cell r="F102" t="str">
            <v/>
          </cell>
        </row>
        <row r="103">
          <cell r="A103">
            <v>291</v>
          </cell>
          <cell r="B103" t="str">
            <v>D-BBG</v>
          </cell>
          <cell r="C103" t="str">
            <v>D-BBG</v>
          </cell>
          <cell r="D103">
            <v>0</v>
          </cell>
          <cell r="E103" t="str">
            <v/>
          </cell>
          <cell r="F103" t="str">
            <v/>
          </cell>
        </row>
        <row r="104">
          <cell r="A104">
            <v>292</v>
          </cell>
          <cell r="B104" t="str">
            <v>Spec Cont</v>
          </cell>
          <cell r="C104" t="str">
            <v>Spec Cont</v>
          </cell>
          <cell r="D104">
            <v>0</v>
          </cell>
          <cell r="E104" t="str">
            <v/>
          </cell>
          <cell r="F104" t="str">
            <v/>
          </cell>
        </row>
        <row r="105">
          <cell r="A105">
            <v>293</v>
          </cell>
          <cell r="B105" t="str">
            <v>Spec Cont</v>
          </cell>
          <cell r="C105" t="str">
            <v>Spec Cont</v>
          </cell>
          <cell r="D105">
            <v>0</v>
          </cell>
          <cell r="E105" t="str">
            <v/>
          </cell>
          <cell r="F105" t="str">
            <v/>
          </cell>
        </row>
        <row r="106">
          <cell r="A106">
            <v>294</v>
          </cell>
          <cell r="B106" t="str">
            <v>D-BBG</v>
          </cell>
          <cell r="C106" t="str">
            <v>D-BBG</v>
          </cell>
          <cell r="D106">
            <v>0</v>
          </cell>
          <cell r="E106" t="str">
            <v/>
          </cell>
          <cell r="F106" t="str">
            <v/>
          </cell>
        </row>
        <row r="107">
          <cell r="A107">
            <v>295</v>
          </cell>
          <cell r="B107" t="str">
            <v>D-BBG</v>
          </cell>
          <cell r="C107" t="str">
            <v>D-BBG</v>
          </cell>
          <cell r="D107">
            <v>0</v>
          </cell>
          <cell r="E107" t="str">
            <v/>
          </cell>
          <cell r="F107" t="str">
            <v/>
          </cell>
        </row>
        <row r="108">
          <cell r="A108">
            <v>296</v>
          </cell>
          <cell r="B108" t="str">
            <v>D-BBG</v>
          </cell>
          <cell r="C108" t="str">
            <v>D-BBG</v>
          </cell>
          <cell r="D108">
            <v>0</v>
          </cell>
          <cell r="E108" t="str">
            <v/>
          </cell>
          <cell r="F108" t="str">
            <v/>
          </cell>
        </row>
        <row r="109">
          <cell r="A109">
            <v>297</v>
          </cell>
          <cell r="B109" t="str">
            <v>D-BBG</v>
          </cell>
          <cell r="C109" t="str">
            <v>D-BBG</v>
          </cell>
          <cell r="D109">
            <v>0</v>
          </cell>
          <cell r="E109" t="str">
            <v/>
          </cell>
          <cell r="F109" t="str">
            <v/>
          </cell>
        </row>
        <row r="110">
          <cell r="A110">
            <v>298</v>
          </cell>
          <cell r="B110" t="str">
            <v>D-BBG</v>
          </cell>
          <cell r="C110" t="str">
            <v>D-BBG</v>
          </cell>
          <cell r="D110">
            <v>0</v>
          </cell>
          <cell r="E110" t="str">
            <v/>
          </cell>
          <cell r="F110" t="str">
            <v/>
          </cell>
        </row>
        <row r="111">
          <cell r="A111">
            <v>299</v>
          </cell>
          <cell r="B111" t="str">
            <v>M-GPS</v>
          </cell>
          <cell r="C111" t="str">
            <v>M-GPS</v>
          </cell>
          <cell r="D111">
            <v>0</v>
          </cell>
          <cell r="E111" t="str">
            <v/>
          </cell>
          <cell r="F111" t="str">
            <v/>
          </cell>
        </row>
        <row r="112">
          <cell r="A112">
            <v>300</v>
          </cell>
          <cell r="B112" t="str">
            <v>MGS-S 1P</v>
          </cell>
          <cell r="C112" t="str">
            <v>MGS-S</v>
          </cell>
          <cell r="D112">
            <v>1</v>
          </cell>
          <cell r="E112" t="str">
            <v>S</v>
          </cell>
          <cell r="F112" t="str">
            <v/>
          </cell>
        </row>
        <row r="113">
          <cell r="A113">
            <v>301</v>
          </cell>
          <cell r="B113" t="str">
            <v>MGS-S 1P</v>
          </cell>
          <cell r="C113" t="str">
            <v>MGS-S</v>
          </cell>
          <cell r="D113">
            <v>1</v>
          </cell>
          <cell r="E113" t="str">
            <v>S</v>
          </cell>
          <cell r="F113" t="str">
            <v/>
          </cell>
        </row>
        <row r="114">
          <cell r="A114">
            <v>302</v>
          </cell>
          <cell r="B114" t="str">
            <v>MGS-S 1P</v>
          </cell>
          <cell r="C114" t="str">
            <v>MGS-S</v>
          </cell>
          <cell r="D114">
            <v>1</v>
          </cell>
          <cell r="E114" t="str">
            <v>S</v>
          </cell>
          <cell r="F114" t="str">
            <v/>
          </cell>
        </row>
        <row r="115">
          <cell r="A115">
            <v>303</v>
          </cell>
          <cell r="B115" t="str">
            <v>MGS-S 1P</v>
          </cell>
          <cell r="C115" t="str">
            <v>MGS-S</v>
          </cell>
          <cell r="D115">
            <v>1</v>
          </cell>
          <cell r="E115" t="str">
            <v>S</v>
          </cell>
          <cell r="F115" t="str">
            <v/>
          </cell>
        </row>
        <row r="116">
          <cell r="A116">
            <v>304</v>
          </cell>
          <cell r="B116" t="str">
            <v>MGS-S 1P</v>
          </cell>
          <cell r="C116" t="str">
            <v>MGS-S</v>
          </cell>
          <cell r="D116">
            <v>1</v>
          </cell>
          <cell r="E116" t="str">
            <v>S</v>
          </cell>
          <cell r="F116" t="str">
            <v/>
          </cell>
        </row>
        <row r="117">
          <cell r="A117">
            <v>305</v>
          </cell>
          <cell r="B117" t="str">
            <v>MGS-S 1P</v>
          </cell>
          <cell r="C117" t="str">
            <v>MGS-S</v>
          </cell>
          <cell r="D117">
            <v>1</v>
          </cell>
          <cell r="E117" t="str">
            <v>S</v>
          </cell>
          <cell r="F117" t="str">
            <v/>
          </cell>
        </row>
        <row r="118">
          <cell r="A118">
            <v>306</v>
          </cell>
          <cell r="B118" t="str">
            <v>BSVA-MGS-S</v>
          </cell>
          <cell r="C118" t="str">
            <v>BSVA-MGS-S</v>
          </cell>
          <cell r="D118">
            <v>0</v>
          </cell>
          <cell r="E118" t="str">
            <v/>
          </cell>
          <cell r="F118" t="str">
            <v/>
          </cell>
        </row>
        <row r="119">
          <cell r="A119">
            <v>307</v>
          </cell>
          <cell r="B119" t="str">
            <v>BSVA-MGS-S</v>
          </cell>
          <cell r="C119" t="str">
            <v>BSVA-MGS-S</v>
          </cell>
          <cell r="D119">
            <v>0</v>
          </cell>
          <cell r="E119" t="str">
            <v/>
          </cell>
          <cell r="F119" t="str">
            <v/>
          </cell>
        </row>
        <row r="120">
          <cell r="A120">
            <v>308</v>
          </cell>
          <cell r="B120" t="str">
            <v>BSVA-MGS-S</v>
          </cell>
          <cell r="C120" t="str">
            <v>BSVA-MGS-S</v>
          </cell>
          <cell r="D120">
            <v>0</v>
          </cell>
          <cell r="E120" t="str">
            <v/>
          </cell>
          <cell r="F120" t="str">
            <v/>
          </cell>
        </row>
        <row r="121">
          <cell r="A121">
            <v>310</v>
          </cell>
          <cell r="B121" t="str">
            <v>MGS-S 3P</v>
          </cell>
          <cell r="C121" t="str">
            <v>MGS-S</v>
          </cell>
          <cell r="D121">
            <v>3</v>
          </cell>
          <cell r="E121" t="str">
            <v>S</v>
          </cell>
          <cell r="F121" t="str">
            <v/>
          </cell>
        </row>
        <row r="122">
          <cell r="A122">
            <v>311</v>
          </cell>
          <cell r="B122" t="str">
            <v>MGS-S 3P</v>
          </cell>
          <cell r="C122" t="str">
            <v>MGS-S</v>
          </cell>
          <cell r="D122">
            <v>3</v>
          </cell>
          <cell r="E122" t="str">
            <v>S</v>
          </cell>
          <cell r="F122" t="str">
            <v/>
          </cell>
        </row>
        <row r="123">
          <cell r="A123">
            <v>312</v>
          </cell>
          <cell r="B123" t="str">
            <v>MGS-S 3P</v>
          </cell>
          <cell r="C123" t="str">
            <v>MGS-S</v>
          </cell>
          <cell r="D123">
            <v>3</v>
          </cell>
          <cell r="E123" t="str">
            <v>S</v>
          </cell>
          <cell r="F123" t="str">
            <v/>
          </cell>
        </row>
        <row r="124">
          <cell r="A124">
            <v>313</v>
          </cell>
          <cell r="B124" t="str">
            <v>MGS-S 3P</v>
          </cell>
          <cell r="C124" t="str">
            <v>MGS-S</v>
          </cell>
          <cell r="D124">
            <v>3</v>
          </cell>
          <cell r="E124" t="str">
            <v>S</v>
          </cell>
          <cell r="F124" t="str">
            <v/>
          </cell>
        </row>
        <row r="125">
          <cell r="A125">
            <v>314</v>
          </cell>
          <cell r="B125" t="str">
            <v>MGS-S 3P</v>
          </cell>
          <cell r="C125" t="str">
            <v>MGS-S</v>
          </cell>
          <cell r="D125">
            <v>3</v>
          </cell>
          <cell r="E125" t="str">
            <v>S</v>
          </cell>
          <cell r="F125" t="str">
            <v/>
          </cell>
        </row>
        <row r="126">
          <cell r="A126">
            <v>315</v>
          </cell>
          <cell r="B126" t="str">
            <v>MGS-S 3P</v>
          </cell>
          <cell r="C126" t="str">
            <v>MGS-S</v>
          </cell>
          <cell r="D126">
            <v>3</v>
          </cell>
          <cell r="E126" t="str">
            <v>S</v>
          </cell>
          <cell r="F126" t="str">
            <v/>
          </cell>
        </row>
        <row r="127">
          <cell r="A127">
            <v>316</v>
          </cell>
          <cell r="B127" t="str">
            <v>BSVA-MGS-S</v>
          </cell>
          <cell r="C127" t="str">
            <v>BSVA-MGS-S</v>
          </cell>
          <cell r="D127">
            <v>0</v>
          </cell>
          <cell r="E127" t="str">
            <v/>
          </cell>
          <cell r="F127" t="str">
            <v/>
          </cell>
        </row>
        <row r="128">
          <cell r="A128">
            <v>317</v>
          </cell>
          <cell r="B128" t="str">
            <v>BSVA-MGS-S</v>
          </cell>
          <cell r="C128" t="str">
            <v>BSVA-MGS-S</v>
          </cell>
          <cell r="D128">
            <v>0</v>
          </cell>
          <cell r="E128" t="str">
            <v/>
          </cell>
          <cell r="F128" t="str">
            <v/>
          </cell>
        </row>
        <row r="129">
          <cell r="A129">
            <v>318</v>
          </cell>
          <cell r="B129" t="str">
            <v>BSVA-MGS-S</v>
          </cell>
          <cell r="C129" t="str">
            <v>BSVA-MGS-S</v>
          </cell>
          <cell r="D129">
            <v>0</v>
          </cell>
          <cell r="E129" t="str">
            <v/>
          </cell>
          <cell r="F129" t="str">
            <v/>
          </cell>
        </row>
        <row r="130">
          <cell r="A130">
            <v>319</v>
          </cell>
          <cell r="B130" t="str">
            <v>BSPA-MGS-S</v>
          </cell>
          <cell r="C130" t="str">
            <v>BSPA-MGS-S</v>
          </cell>
          <cell r="D130">
            <v>0</v>
          </cell>
          <cell r="E130" t="str">
            <v/>
          </cell>
          <cell r="F130" t="str">
            <v/>
          </cell>
        </row>
        <row r="131">
          <cell r="A131">
            <v>320</v>
          </cell>
          <cell r="B131" t="str">
            <v>MGS-S-TOU 1P</v>
          </cell>
          <cell r="C131" t="str">
            <v>MGS-S</v>
          </cell>
          <cell r="D131">
            <v>1</v>
          </cell>
          <cell r="E131" t="str">
            <v>S</v>
          </cell>
          <cell r="F131" t="str">
            <v>TOU</v>
          </cell>
        </row>
        <row r="132">
          <cell r="A132">
            <v>321</v>
          </cell>
          <cell r="B132" t="str">
            <v>MGS-S-TOU 1P</v>
          </cell>
          <cell r="C132" t="str">
            <v>MGS-S</v>
          </cell>
          <cell r="D132">
            <v>1</v>
          </cell>
          <cell r="E132" t="str">
            <v>S</v>
          </cell>
          <cell r="F132" t="str">
            <v>TOU</v>
          </cell>
        </row>
        <row r="133">
          <cell r="A133">
            <v>322</v>
          </cell>
          <cell r="B133" t="str">
            <v>MGS-S-TOU 1P</v>
          </cell>
          <cell r="C133" t="str">
            <v>MGS-S</v>
          </cell>
          <cell r="D133">
            <v>1</v>
          </cell>
          <cell r="E133" t="str">
            <v>S</v>
          </cell>
          <cell r="F133" t="str">
            <v>TOU</v>
          </cell>
        </row>
        <row r="134">
          <cell r="A134">
            <v>323</v>
          </cell>
          <cell r="B134" t="str">
            <v>MGS-S-TOU 1P</v>
          </cell>
          <cell r="C134" t="str">
            <v>MGS-S</v>
          </cell>
          <cell r="D134">
            <v>1</v>
          </cell>
          <cell r="E134" t="str">
            <v>S</v>
          </cell>
          <cell r="F134" t="str">
            <v>TOU</v>
          </cell>
        </row>
        <row r="135">
          <cell r="A135">
            <v>324</v>
          </cell>
          <cell r="B135" t="str">
            <v>MGS-S-TOU 1P</v>
          </cell>
          <cell r="C135" t="str">
            <v>MGS-S</v>
          </cell>
          <cell r="D135">
            <v>1</v>
          </cell>
          <cell r="E135" t="str">
            <v>S</v>
          </cell>
          <cell r="F135" t="str">
            <v>TOU</v>
          </cell>
        </row>
        <row r="136">
          <cell r="A136">
            <v>325</v>
          </cell>
          <cell r="B136" t="str">
            <v>MGS-S-TOU 1P</v>
          </cell>
          <cell r="C136" t="str">
            <v>MGS-S</v>
          </cell>
          <cell r="D136">
            <v>1</v>
          </cell>
          <cell r="E136" t="str">
            <v>S</v>
          </cell>
          <cell r="F136" t="str">
            <v>TOU</v>
          </cell>
        </row>
        <row r="137">
          <cell r="A137">
            <v>326</v>
          </cell>
          <cell r="B137" t="str">
            <v>BSVA-MGS-S</v>
          </cell>
          <cell r="C137" t="str">
            <v>BSVA-MGS-S</v>
          </cell>
          <cell r="D137">
            <v>0</v>
          </cell>
          <cell r="E137" t="str">
            <v/>
          </cell>
          <cell r="F137" t="str">
            <v/>
          </cell>
        </row>
        <row r="138">
          <cell r="A138">
            <v>327</v>
          </cell>
          <cell r="B138" t="str">
            <v>BSVA-MGS-S</v>
          </cell>
          <cell r="C138" t="str">
            <v>BSVA-MGS-S</v>
          </cell>
          <cell r="D138">
            <v>0</v>
          </cell>
          <cell r="E138" t="str">
            <v/>
          </cell>
          <cell r="F138" t="str">
            <v/>
          </cell>
        </row>
        <row r="139">
          <cell r="A139">
            <v>328</v>
          </cell>
          <cell r="B139" t="str">
            <v>BSVA-MGS-S</v>
          </cell>
          <cell r="C139" t="str">
            <v>BSVA-MGS-S</v>
          </cell>
          <cell r="D139">
            <v>0</v>
          </cell>
          <cell r="E139" t="str">
            <v/>
          </cell>
          <cell r="F139" t="str">
            <v/>
          </cell>
        </row>
        <row r="140">
          <cell r="A140">
            <v>330</v>
          </cell>
          <cell r="B140" t="str">
            <v>MGS-S-TOU 3P</v>
          </cell>
          <cell r="C140" t="str">
            <v>MGS-S</v>
          </cell>
          <cell r="D140">
            <v>3</v>
          </cell>
          <cell r="E140" t="str">
            <v>S</v>
          </cell>
          <cell r="F140" t="str">
            <v>TOU</v>
          </cell>
        </row>
        <row r="141">
          <cell r="A141">
            <v>331</v>
          </cell>
          <cell r="B141" t="str">
            <v>MGS-S-TOU 3P</v>
          </cell>
          <cell r="C141" t="str">
            <v>MGS-S</v>
          </cell>
          <cell r="D141">
            <v>3</v>
          </cell>
          <cell r="E141" t="str">
            <v>S</v>
          </cell>
          <cell r="F141" t="str">
            <v>TOU</v>
          </cell>
        </row>
        <row r="142">
          <cell r="A142">
            <v>332</v>
          </cell>
          <cell r="B142" t="str">
            <v>MGS-S-TOU 3P</v>
          </cell>
          <cell r="C142" t="str">
            <v>MGS-S</v>
          </cell>
          <cell r="D142">
            <v>3</v>
          </cell>
          <cell r="E142" t="str">
            <v>S</v>
          </cell>
          <cell r="F142" t="str">
            <v>TOU</v>
          </cell>
        </row>
        <row r="143">
          <cell r="A143">
            <v>333</v>
          </cell>
          <cell r="B143" t="str">
            <v>MGS-S-TOU 3P</v>
          </cell>
          <cell r="C143" t="str">
            <v>MGS-S</v>
          </cell>
          <cell r="D143">
            <v>3</v>
          </cell>
          <cell r="E143" t="str">
            <v>S</v>
          </cell>
          <cell r="F143" t="str">
            <v>TOU</v>
          </cell>
        </row>
        <row r="144">
          <cell r="A144">
            <v>334</v>
          </cell>
          <cell r="B144" t="str">
            <v>MGS-S-TOU 3P</v>
          </cell>
          <cell r="C144" t="str">
            <v>MGS-S</v>
          </cell>
          <cell r="D144">
            <v>3</v>
          </cell>
          <cell r="E144" t="str">
            <v>S</v>
          </cell>
          <cell r="F144" t="str">
            <v>TOU</v>
          </cell>
        </row>
        <row r="145">
          <cell r="A145">
            <v>335</v>
          </cell>
          <cell r="B145" t="str">
            <v>MGS-S-TOU 3P</v>
          </cell>
          <cell r="C145" t="str">
            <v>MGS-S</v>
          </cell>
          <cell r="D145">
            <v>3</v>
          </cell>
          <cell r="E145" t="str">
            <v>S</v>
          </cell>
          <cell r="F145" t="str">
            <v>TOU</v>
          </cell>
        </row>
        <row r="146">
          <cell r="A146">
            <v>336</v>
          </cell>
          <cell r="B146" t="str">
            <v>BSVA-MGS-S</v>
          </cell>
          <cell r="C146" t="str">
            <v>BSVA-MGS-S</v>
          </cell>
          <cell r="D146">
            <v>0</v>
          </cell>
          <cell r="E146" t="str">
            <v/>
          </cell>
          <cell r="F146" t="str">
            <v/>
          </cell>
        </row>
        <row r="147">
          <cell r="A147">
            <v>337</v>
          </cell>
          <cell r="B147" t="str">
            <v>BSVA-MGS-S</v>
          </cell>
          <cell r="C147" t="str">
            <v>BSVA-MGS-S</v>
          </cell>
          <cell r="D147">
            <v>0</v>
          </cell>
          <cell r="E147" t="str">
            <v/>
          </cell>
          <cell r="F147" t="str">
            <v/>
          </cell>
        </row>
        <row r="148">
          <cell r="A148">
            <v>338</v>
          </cell>
          <cell r="B148" t="str">
            <v>BSVA-MGS-S</v>
          </cell>
          <cell r="C148" t="str">
            <v>BSVA-MGS-S</v>
          </cell>
          <cell r="D148">
            <v>0</v>
          </cell>
          <cell r="E148" t="str">
            <v/>
          </cell>
          <cell r="F148" t="str">
            <v/>
          </cell>
        </row>
        <row r="149">
          <cell r="A149">
            <v>339</v>
          </cell>
          <cell r="B149" t="str">
            <v>BSPA-MGS-S</v>
          </cell>
          <cell r="C149" t="str">
            <v>BSPA-MGS-S</v>
          </cell>
          <cell r="D149">
            <v>0</v>
          </cell>
          <cell r="E149" t="str">
            <v/>
          </cell>
          <cell r="F149" t="str">
            <v/>
          </cell>
        </row>
        <row r="150">
          <cell r="A150">
            <v>340</v>
          </cell>
          <cell r="B150" t="str">
            <v>MGS-P 1P</v>
          </cell>
          <cell r="C150" t="str">
            <v>MGS-P</v>
          </cell>
          <cell r="D150">
            <v>1</v>
          </cell>
          <cell r="E150" t="str">
            <v>P</v>
          </cell>
          <cell r="F150" t="str">
            <v/>
          </cell>
        </row>
        <row r="151">
          <cell r="A151">
            <v>341</v>
          </cell>
          <cell r="B151" t="str">
            <v>MGS-P 1P</v>
          </cell>
          <cell r="C151" t="str">
            <v>MGS-P</v>
          </cell>
          <cell r="D151">
            <v>1</v>
          </cell>
          <cell r="E151" t="str">
            <v>P</v>
          </cell>
          <cell r="F151" t="str">
            <v/>
          </cell>
        </row>
        <row r="152">
          <cell r="A152">
            <v>342</v>
          </cell>
          <cell r="B152" t="str">
            <v>MGS-P 1P</v>
          </cell>
          <cell r="C152" t="str">
            <v>MGS-P</v>
          </cell>
          <cell r="D152">
            <v>1</v>
          </cell>
          <cell r="E152" t="str">
            <v>P</v>
          </cell>
          <cell r="F152" t="str">
            <v/>
          </cell>
        </row>
        <row r="153">
          <cell r="A153">
            <v>343</v>
          </cell>
          <cell r="B153" t="str">
            <v>MGS-P 1P</v>
          </cell>
          <cell r="C153" t="str">
            <v>MGS-P</v>
          </cell>
          <cell r="D153">
            <v>1</v>
          </cell>
          <cell r="E153" t="str">
            <v>P</v>
          </cell>
          <cell r="F153" t="str">
            <v/>
          </cell>
        </row>
        <row r="154">
          <cell r="A154">
            <v>344</v>
          </cell>
          <cell r="B154" t="str">
            <v>MGS-P 1P</v>
          </cell>
          <cell r="C154" t="str">
            <v>MGS-P</v>
          </cell>
          <cell r="D154">
            <v>1</v>
          </cell>
          <cell r="E154" t="str">
            <v>P</v>
          </cell>
          <cell r="F154" t="str">
            <v/>
          </cell>
        </row>
        <row r="155">
          <cell r="A155">
            <v>345</v>
          </cell>
          <cell r="B155" t="str">
            <v>MGS-P 1P</v>
          </cell>
          <cell r="C155" t="str">
            <v>MGS-P</v>
          </cell>
          <cell r="D155">
            <v>1</v>
          </cell>
          <cell r="E155" t="str">
            <v>P</v>
          </cell>
          <cell r="F155" t="str">
            <v/>
          </cell>
        </row>
        <row r="156">
          <cell r="A156">
            <v>346</v>
          </cell>
          <cell r="B156" t="str">
            <v>BSVA-MGS-P</v>
          </cell>
          <cell r="C156" t="str">
            <v>BSVA-MGS-P</v>
          </cell>
          <cell r="D156">
            <v>0</v>
          </cell>
          <cell r="E156" t="str">
            <v/>
          </cell>
          <cell r="F156" t="str">
            <v/>
          </cell>
        </row>
        <row r="157">
          <cell r="A157">
            <v>347</v>
          </cell>
          <cell r="B157" t="str">
            <v>BSVA-MGS-P</v>
          </cell>
          <cell r="C157" t="str">
            <v>BSVA-MGS-P</v>
          </cell>
          <cell r="D157">
            <v>0</v>
          </cell>
          <cell r="E157" t="str">
            <v/>
          </cell>
          <cell r="F157" t="str">
            <v/>
          </cell>
        </row>
        <row r="158">
          <cell r="A158">
            <v>348</v>
          </cell>
          <cell r="B158" t="str">
            <v>BSVA-MGS-P</v>
          </cell>
          <cell r="C158" t="str">
            <v>BSVA-MGS-P</v>
          </cell>
          <cell r="D158">
            <v>0</v>
          </cell>
          <cell r="E158" t="str">
            <v/>
          </cell>
          <cell r="F158" t="str">
            <v/>
          </cell>
        </row>
        <row r="159">
          <cell r="A159">
            <v>350</v>
          </cell>
          <cell r="B159" t="str">
            <v>MGS-P 3P</v>
          </cell>
          <cell r="C159" t="str">
            <v>MGS-P</v>
          </cell>
          <cell r="D159">
            <v>3</v>
          </cell>
          <cell r="E159" t="str">
            <v>P</v>
          </cell>
          <cell r="F159" t="str">
            <v/>
          </cell>
        </row>
        <row r="160">
          <cell r="A160">
            <v>351</v>
          </cell>
          <cell r="B160" t="str">
            <v>MGS-P 3P</v>
          </cell>
          <cell r="C160" t="str">
            <v>MGS-P</v>
          </cell>
          <cell r="D160">
            <v>3</v>
          </cell>
          <cell r="E160" t="str">
            <v>P</v>
          </cell>
          <cell r="F160" t="str">
            <v/>
          </cell>
        </row>
        <row r="161">
          <cell r="A161">
            <v>352</v>
          </cell>
          <cell r="B161" t="str">
            <v>MGS-P 3P</v>
          </cell>
          <cell r="C161" t="str">
            <v>MGS-P</v>
          </cell>
          <cell r="D161">
            <v>3</v>
          </cell>
          <cell r="E161" t="str">
            <v>P</v>
          </cell>
          <cell r="F161" t="str">
            <v/>
          </cell>
        </row>
        <row r="162">
          <cell r="A162">
            <v>353</v>
          </cell>
          <cell r="B162" t="str">
            <v>MGS-P 3P</v>
          </cell>
          <cell r="C162" t="str">
            <v>MGS-P</v>
          </cell>
          <cell r="D162">
            <v>3</v>
          </cell>
          <cell r="E162" t="str">
            <v>P</v>
          </cell>
          <cell r="F162" t="str">
            <v/>
          </cell>
        </row>
        <row r="163">
          <cell r="A163">
            <v>354</v>
          </cell>
          <cell r="B163" t="str">
            <v>MGS-P 3P</v>
          </cell>
          <cell r="C163" t="str">
            <v>MGS-P</v>
          </cell>
          <cell r="D163">
            <v>3</v>
          </cell>
          <cell r="E163" t="str">
            <v>P</v>
          </cell>
          <cell r="F163" t="str">
            <v/>
          </cell>
        </row>
        <row r="164">
          <cell r="A164">
            <v>355</v>
          </cell>
          <cell r="B164" t="str">
            <v>MGS-P 3P</v>
          </cell>
          <cell r="C164" t="str">
            <v>MGS-P</v>
          </cell>
          <cell r="D164">
            <v>3</v>
          </cell>
          <cell r="E164" t="str">
            <v>P</v>
          </cell>
          <cell r="F164" t="str">
            <v/>
          </cell>
        </row>
        <row r="165">
          <cell r="A165">
            <v>356</v>
          </cell>
          <cell r="B165" t="str">
            <v>BSVA-MGS-P</v>
          </cell>
          <cell r="C165" t="str">
            <v>BSVA-MGS-P</v>
          </cell>
          <cell r="D165">
            <v>0</v>
          </cell>
          <cell r="E165" t="str">
            <v/>
          </cell>
          <cell r="F165" t="str">
            <v/>
          </cell>
        </row>
        <row r="166">
          <cell r="A166">
            <v>357</v>
          </cell>
          <cell r="B166" t="str">
            <v>BSVA-MGS-P</v>
          </cell>
          <cell r="C166" t="str">
            <v>BSVA-MGS-P</v>
          </cell>
          <cell r="D166">
            <v>0</v>
          </cell>
          <cell r="E166" t="str">
            <v/>
          </cell>
          <cell r="F166" t="str">
            <v/>
          </cell>
        </row>
        <row r="167">
          <cell r="A167">
            <v>358</v>
          </cell>
          <cell r="B167" t="str">
            <v>BSVA-MGS-P</v>
          </cell>
          <cell r="C167" t="str">
            <v>BSVA-MGS-P</v>
          </cell>
          <cell r="D167">
            <v>0</v>
          </cell>
          <cell r="E167" t="str">
            <v/>
          </cell>
          <cell r="F167" t="str">
            <v/>
          </cell>
        </row>
        <row r="168">
          <cell r="A168">
            <v>359</v>
          </cell>
          <cell r="B168" t="str">
            <v>BSPA-MGS-P</v>
          </cell>
          <cell r="C168" t="str">
            <v>BSPA-MGS-P</v>
          </cell>
          <cell r="D168">
            <v>0</v>
          </cell>
          <cell r="E168" t="str">
            <v/>
          </cell>
          <cell r="F168" t="str">
            <v/>
          </cell>
        </row>
        <row r="169">
          <cell r="A169">
            <v>360</v>
          </cell>
          <cell r="B169" t="str">
            <v>MGS-P-TOU 1P</v>
          </cell>
          <cell r="C169" t="str">
            <v>MGS-P</v>
          </cell>
          <cell r="D169">
            <v>1</v>
          </cell>
          <cell r="E169" t="str">
            <v>P</v>
          </cell>
          <cell r="F169" t="str">
            <v>TOU</v>
          </cell>
        </row>
        <row r="170">
          <cell r="A170">
            <v>361</v>
          </cell>
          <cell r="B170" t="str">
            <v>MGS-P-TOU 1P</v>
          </cell>
          <cell r="C170" t="str">
            <v>MGS-P</v>
          </cell>
          <cell r="D170">
            <v>1</v>
          </cell>
          <cell r="E170" t="str">
            <v>P</v>
          </cell>
          <cell r="F170" t="str">
            <v>TOU</v>
          </cell>
        </row>
        <row r="171">
          <cell r="A171">
            <v>362</v>
          </cell>
          <cell r="B171" t="str">
            <v>MGS-P-TOU 1P</v>
          </cell>
          <cell r="C171" t="str">
            <v>MGS-P</v>
          </cell>
          <cell r="D171">
            <v>1</v>
          </cell>
          <cell r="E171" t="str">
            <v>P</v>
          </cell>
          <cell r="F171" t="str">
            <v>TOU</v>
          </cell>
        </row>
        <row r="172">
          <cell r="A172">
            <v>363</v>
          </cell>
          <cell r="B172" t="str">
            <v>MGS-P-TOU 1P</v>
          </cell>
          <cell r="C172" t="str">
            <v>MGS-P</v>
          </cell>
          <cell r="D172">
            <v>1</v>
          </cell>
          <cell r="E172" t="str">
            <v>P</v>
          </cell>
          <cell r="F172" t="str">
            <v>TOU</v>
          </cell>
        </row>
        <row r="173">
          <cell r="A173">
            <v>364</v>
          </cell>
          <cell r="B173" t="str">
            <v>MGS-P-TOU 1P</v>
          </cell>
          <cell r="C173" t="str">
            <v>MGS-P</v>
          </cell>
          <cell r="D173">
            <v>1</v>
          </cell>
          <cell r="E173" t="str">
            <v>P</v>
          </cell>
          <cell r="F173" t="str">
            <v>TOU</v>
          </cell>
        </row>
        <row r="174">
          <cell r="A174">
            <v>365</v>
          </cell>
          <cell r="B174" t="str">
            <v>MGS-P-TOU 1P</v>
          </cell>
          <cell r="C174" t="str">
            <v>MGS-P</v>
          </cell>
          <cell r="D174">
            <v>1</v>
          </cell>
          <cell r="E174" t="str">
            <v>P</v>
          </cell>
          <cell r="F174" t="str">
            <v>TOU</v>
          </cell>
        </row>
        <row r="175">
          <cell r="A175">
            <v>366</v>
          </cell>
          <cell r="B175" t="str">
            <v>BSVA-MGS-P</v>
          </cell>
          <cell r="C175" t="str">
            <v>BSVA-MGS-P</v>
          </cell>
          <cell r="D175">
            <v>0</v>
          </cell>
          <cell r="E175" t="str">
            <v/>
          </cell>
          <cell r="F175" t="str">
            <v/>
          </cell>
        </row>
        <row r="176">
          <cell r="A176">
            <v>367</v>
          </cell>
          <cell r="B176" t="str">
            <v>BSVA-MGS-P</v>
          </cell>
          <cell r="C176" t="str">
            <v>BSVA-MGS-P</v>
          </cell>
          <cell r="D176">
            <v>0</v>
          </cell>
          <cell r="E176" t="str">
            <v/>
          </cell>
          <cell r="F176" t="str">
            <v/>
          </cell>
        </row>
        <row r="177">
          <cell r="A177">
            <v>368</v>
          </cell>
          <cell r="B177" t="str">
            <v>BSVA-MGS-P</v>
          </cell>
          <cell r="C177" t="str">
            <v>BSVA-MGS-P</v>
          </cell>
          <cell r="D177">
            <v>0</v>
          </cell>
          <cell r="E177" t="str">
            <v/>
          </cell>
          <cell r="F177" t="str">
            <v/>
          </cell>
        </row>
        <row r="178">
          <cell r="A178">
            <v>370</v>
          </cell>
          <cell r="B178" t="str">
            <v>MGS-P-TOU 3P</v>
          </cell>
          <cell r="C178" t="str">
            <v>MGS-P</v>
          </cell>
          <cell r="D178">
            <v>3</v>
          </cell>
          <cell r="E178" t="str">
            <v>P</v>
          </cell>
          <cell r="F178" t="str">
            <v>TOU</v>
          </cell>
        </row>
        <row r="179">
          <cell r="A179">
            <v>371</v>
          </cell>
          <cell r="B179" t="str">
            <v>MGS-P-TOU 3P</v>
          </cell>
          <cell r="C179" t="str">
            <v>MGS-P</v>
          </cell>
          <cell r="D179">
            <v>3</v>
          </cell>
          <cell r="E179" t="str">
            <v>P</v>
          </cell>
          <cell r="F179" t="str">
            <v>TOU</v>
          </cell>
        </row>
        <row r="180">
          <cell r="A180">
            <v>372</v>
          </cell>
          <cell r="B180" t="str">
            <v>MGS-P-TOU 3P</v>
          </cell>
          <cell r="C180" t="str">
            <v>MGS-P</v>
          </cell>
          <cell r="D180">
            <v>3</v>
          </cell>
          <cell r="E180" t="str">
            <v>P</v>
          </cell>
          <cell r="F180" t="str">
            <v>TOU</v>
          </cell>
        </row>
        <row r="181">
          <cell r="A181">
            <v>373</v>
          </cell>
          <cell r="B181" t="str">
            <v>MGS-P-TOU 3P</v>
          </cell>
          <cell r="C181" t="str">
            <v>MGS-P</v>
          </cell>
          <cell r="D181">
            <v>3</v>
          </cell>
          <cell r="E181" t="str">
            <v>P</v>
          </cell>
          <cell r="F181" t="str">
            <v>TOU</v>
          </cell>
        </row>
        <row r="182">
          <cell r="A182">
            <v>374</v>
          </cell>
          <cell r="B182" t="str">
            <v>MGS-P-TOU 3P</v>
          </cell>
          <cell r="C182" t="str">
            <v>MGS-P</v>
          </cell>
          <cell r="D182">
            <v>3</v>
          </cell>
          <cell r="E182" t="str">
            <v>P</v>
          </cell>
          <cell r="F182" t="str">
            <v>TOU</v>
          </cell>
        </row>
        <row r="183">
          <cell r="A183">
            <v>375</v>
          </cell>
          <cell r="B183" t="str">
            <v>MGS-P-TOU 3P</v>
          </cell>
          <cell r="C183" t="str">
            <v>MGS-P</v>
          </cell>
          <cell r="D183">
            <v>3</v>
          </cell>
          <cell r="E183" t="str">
            <v>P</v>
          </cell>
          <cell r="F183" t="str">
            <v>TOU</v>
          </cell>
        </row>
        <row r="184">
          <cell r="A184">
            <v>376</v>
          </cell>
          <cell r="B184" t="str">
            <v>BSVA-MGS-P</v>
          </cell>
          <cell r="C184" t="str">
            <v>BSVA-MGS-P</v>
          </cell>
          <cell r="D184">
            <v>0</v>
          </cell>
          <cell r="E184" t="str">
            <v/>
          </cell>
          <cell r="F184" t="str">
            <v/>
          </cell>
        </row>
        <row r="185">
          <cell r="A185">
            <v>377</v>
          </cell>
          <cell r="B185" t="str">
            <v>BSVA-MGS-P</v>
          </cell>
          <cell r="C185" t="str">
            <v>BSVA-MGS-P</v>
          </cell>
          <cell r="D185">
            <v>0</v>
          </cell>
          <cell r="E185" t="str">
            <v/>
          </cell>
          <cell r="F185" t="str">
            <v/>
          </cell>
        </row>
        <row r="186">
          <cell r="A186">
            <v>378</v>
          </cell>
          <cell r="B186" t="str">
            <v>BSVA-MGS-P</v>
          </cell>
          <cell r="C186" t="str">
            <v>BSVA-MGS-P</v>
          </cell>
          <cell r="D186">
            <v>0</v>
          </cell>
          <cell r="E186" t="str">
            <v/>
          </cell>
          <cell r="F186" t="str">
            <v/>
          </cell>
        </row>
        <row r="187">
          <cell r="A187">
            <v>379</v>
          </cell>
          <cell r="B187" t="str">
            <v>BSPA-MGS-P</v>
          </cell>
          <cell r="C187" t="str">
            <v>BSPA-MGS-P</v>
          </cell>
          <cell r="D187">
            <v>0</v>
          </cell>
          <cell r="E187" t="str">
            <v/>
          </cell>
          <cell r="F187" t="str">
            <v/>
          </cell>
        </row>
        <row r="188">
          <cell r="A188">
            <v>430</v>
          </cell>
          <cell r="B188" t="str">
            <v>LGS-S-TOU</v>
          </cell>
          <cell r="C188" t="str">
            <v>LGS-S</v>
          </cell>
          <cell r="D188">
            <v>3</v>
          </cell>
          <cell r="E188" t="str">
            <v>S</v>
          </cell>
          <cell r="F188" t="str">
            <v>TOU</v>
          </cell>
        </row>
        <row r="189">
          <cell r="A189">
            <v>432</v>
          </cell>
          <cell r="B189" t="str">
            <v>LGS-S-TOU</v>
          </cell>
          <cell r="C189" t="str">
            <v>LGS-S</v>
          </cell>
          <cell r="D189">
            <v>3</v>
          </cell>
          <cell r="E189" t="str">
            <v>S</v>
          </cell>
          <cell r="F189" t="str">
            <v>TOU</v>
          </cell>
        </row>
        <row r="190">
          <cell r="A190">
            <v>433</v>
          </cell>
          <cell r="B190" t="str">
            <v>LGS-S-TOU</v>
          </cell>
          <cell r="C190" t="str">
            <v>LGS-S</v>
          </cell>
          <cell r="D190">
            <v>3</v>
          </cell>
          <cell r="E190" t="str">
            <v>S</v>
          </cell>
          <cell r="F190" t="str">
            <v>TOU</v>
          </cell>
        </row>
        <row r="191">
          <cell r="A191">
            <v>435</v>
          </cell>
          <cell r="B191" t="str">
            <v>LGS-S-TOU</v>
          </cell>
          <cell r="C191" t="str">
            <v>LGS-S</v>
          </cell>
          <cell r="D191">
            <v>3</v>
          </cell>
          <cell r="E191" t="str">
            <v>S</v>
          </cell>
          <cell r="F191" t="str">
            <v>TOU</v>
          </cell>
        </row>
        <row r="192">
          <cell r="A192">
            <v>436</v>
          </cell>
          <cell r="B192" t="str">
            <v>BSPA-LGS-S</v>
          </cell>
          <cell r="C192" t="str">
            <v>BSPA-LGS-S</v>
          </cell>
          <cell r="D192">
            <v>0</v>
          </cell>
          <cell r="E192" t="str">
            <v/>
          </cell>
          <cell r="F192" t="str">
            <v/>
          </cell>
        </row>
        <row r="193">
          <cell r="A193">
            <v>438</v>
          </cell>
          <cell r="B193" t="str">
            <v>BSPA-LGS-S</v>
          </cell>
          <cell r="C193" t="str">
            <v>BSPA-LGS-S</v>
          </cell>
          <cell r="D193">
            <v>0</v>
          </cell>
          <cell r="E193" t="str">
            <v/>
          </cell>
          <cell r="F193" t="str">
            <v/>
          </cell>
        </row>
        <row r="194">
          <cell r="A194">
            <v>470</v>
          </cell>
          <cell r="B194" t="str">
            <v>LGS-P-TOU</v>
          </cell>
          <cell r="C194" t="str">
            <v>LGS-P</v>
          </cell>
          <cell r="D194">
            <v>3</v>
          </cell>
          <cell r="E194" t="str">
            <v>P</v>
          </cell>
          <cell r="F194" t="str">
            <v>TOU</v>
          </cell>
        </row>
        <row r="195">
          <cell r="A195">
            <v>472</v>
          </cell>
          <cell r="B195" t="str">
            <v>LGS-P-TOU</v>
          </cell>
          <cell r="C195" t="str">
            <v>LGS-P</v>
          </cell>
          <cell r="D195">
            <v>3</v>
          </cell>
          <cell r="E195" t="str">
            <v>P</v>
          </cell>
          <cell r="F195" t="str">
            <v>TOU</v>
          </cell>
        </row>
        <row r="196">
          <cell r="A196">
            <v>473</v>
          </cell>
          <cell r="B196" t="str">
            <v>LGS-P-TOU</v>
          </cell>
          <cell r="C196" t="str">
            <v>LGS-P</v>
          </cell>
          <cell r="D196">
            <v>3</v>
          </cell>
          <cell r="E196" t="str">
            <v>P</v>
          </cell>
          <cell r="F196" t="str">
            <v>TOU</v>
          </cell>
        </row>
        <row r="197">
          <cell r="A197">
            <v>476</v>
          </cell>
          <cell r="B197" t="str">
            <v>BSPA-LGS-P</v>
          </cell>
          <cell r="C197" t="str">
            <v>BSPA-LGS-P</v>
          </cell>
          <cell r="D197">
            <v>0</v>
          </cell>
          <cell r="E197" t="str">
            <v/>
          </cell>
          <cell r="F197" t="str">
            <v/>
          </cell>
        </row>
        <row r="198">
          <cell r="A198">
            <v>478</v>
          </cell>
          <cell r="B198" t="str">
            <v>BSPA-LGS-P</v>
          </cell>
          <cell r="C198" t="str">
            <v>BSPA-LGS-P</v>
          </cell>
          <cell r="D198">
            <v>0</v>
          </cell>
          <cell r="E198" t="str">
            <v/>
          </cell>
          <cell r="F198" t="str">
            <v/>
          </cell>
        </row>
        <row r="199">
          <cell r="A199">
            <v>480</v>
          </cell>
          <cell r="B199" t="str">
            <v>LGS-ST-TOU</v>
          </cell>
          <cell r="C199" t="str">
            <v>LGS-ST</v>
          </cell>
          <cell r="D199">
            <v>3</v>
          </cell>
          <cell r="E199" t="str">
            <v>ST</v>
          </cell>
          <cell r="F199" t="str">
            <v>TOU</v>
          </cell>
        </row>
        <row r="200">
          <cell r="A200">
            <v>482</v>
          </cell>
          <cell r="B200" t="str">
            <v>LGS-ST-TOU</v>
          </cell>
          <cell r="C200" t="str">
            <v>LGS-ST</v>
          </cell>
          <cell r="D200">
            <v>3</v>
          </cell>
          <cell r="E200" t="str">
            <v>ST</v>
          </cell>
          <cell r="F200" t="str">
            <v>TOU</v>
          </cell>
        </row>
        <row r="201">
          <cell r="A201">
            <v>483</v>
          </cell>
          <cell r="B201" t="str">
            <v>LGS-ST-TOU</v>
          </cell>
          <cell r="C201" t="str">
            <v>LGS-ST</v>
          </cell>
          <cell r="D201">
            <v>3</v>
          </cell>
          <cell r="E201" t="str">
            <v>ST</v>
          </cell>
          <cell r="F201" t="str">
            <v>TOU</v>
          </cell>
        </row>
        <row r="202">
          <cell r="A202">
            <v>485</v>
          </cell>
          <cell r="B202" t="str">
            <v>LGS-ST-TOU</v>
          </cell>
          <cell r="C202" t="str">
            <v>LGS-ST</v>
          </cell>
          <cell r="D202">
            <v>3</v>
          </cell>
          <cell r="E202" t="str">
            <v>ST</v>
          </cell>
          <cell r="F202" t="str">
            <v>TOU</v>
          </cell>
        </row>
        <row r="203">
          <cell r="A203">
            <v>490</v>
          </cell>
          <cell r="B203" t="str">
            <v>LGS-T-TOU</v>
          </cell>
          <cell r="C203" t="str">
            <v>LGS-T</v>
          </cell>
          <cell r="D203">
            <v>3</v>
          </cell>
          <cell r="E203" t="str">
            <v>T</v>
          </cell>
          <cell r="F203" t="str">
            <v>TOU</v>
          </cell>
        </row>
        <row r="204">
          <cell r="A204">
            <v>530</v>
          </cell>
          <cell r="B204" t="str">
            <v>IGS-S-TOU</v>
          </cell>
          <cell r="C204" t="str">
            <v>IGS-S</v>
          </cell>
          <cell r="D204">
            <v>3</v>
          </cell>
          <cell r="E204" t="str">
            <v>S</v>
          </cell>
          <cell r="F204" t="str">
            <v>TOU</v>
          </cell>
        </row>
        <row r="205">
          <cell r="A205">
            <v>532</v>
          </cell>
          <cell r="B205" t="str">
            <v>IGS-S-TOU</v>
          </cell>
          <cell r="C205" t="str">
            <v>IGS-S</v>
          </cell>
          <cell r="D205">
            <v>3</v>
          </cell>
          <cell r="E205" t="str">
            <v>S</v>
          </cell>
          <cell r="F205" t="str">
            <v>TOU</v>
          </cell>
        </row>
        <row r="206">
          <cell r="A206">
            <v>533</v>
          </cell>
          <cell r="B206" t="str">
            <v>IGS-S-TOU</v>
          </cell>
          <cell r="C206" t="str">
            <v>IGS-S</v>
          </cell>
          <cell r="D206">
            <v>3</v>
          </cell>
          <cell r="E206" t="str">
            <v>S</v>
          </cell>
          <cell r="F206" t="str">
            <v>TOU</v>
          </cell>
        </row>
        <row r="207">
          <cell r="A207">
            <v>535</v>
          </cell>
          <cell r="B207" t="str">
            <v>IGS-S-TOU</v>
          </cell>
          <cell r="C207" t="str">
            <v>IGS-S</v>
          </cell>
          <cell r="D207">
            <v>3</v>
          </cell>
          <cell r="E207" t="str">
            <v>S</v>
          </cell>
          <cell r="F207" t="str">
            <v>TOU</v>
          </cell>
        </row>
        <row r="208">
          <cell r="A208">
            <v>536</v>
          </cell>
          <cell r="B208" t="str">
            <v>BSPA-IGS-S</v>
          </cell>
          <cell r="C208" t="str">
            <v>BSPA-IGS-S</v>
          </cell>
          <cell r="D208">
            <v>0</v>
          </cell>
          <cell r="E208" t="str">
            <v/>
          </cell>
          <cell r="F208" t="str">
            <v/>
          </cell>
        </row>
        <row r="209">
          <cell r="A209">
            <v>538</v>
          </cell>
          <cell r="B209" t="str">
            <v>BSPA-IGS-S</v>
          </cell>
          <cell r="C209" t="str">
            <v>BSPA-IGS-S</v>
          </cell>
          <cell r="D209">
            <v>0</v>
          </cell>
          <cell r="E209" t="str">
            <v/>
          </cell>
          <cell r="F209" t="str">
            <v/>
          </cell>
        </row>
        <row r="210">
          <cell r="A210">
            <v>546</v>
          </cell>
          <cell r="B210" t="str">
            <v>BSPA-IGS-S</v>
          </cell>
          <cell r="C210" t="str">
            <v>BSPA-IGS-S</v>
          </cell>
          <cell r="D210">
            <v>0</v>
          </cell>
          <cell r="E210" t="str">
            <v/>
          </cell>
          <cell r="F210" t="str">
            <v/>
          </cell>
        </row>
        <row r="211">
          <cell r="A211">
            <v>548</v>
          </cell>
          <cell r="B211" t="str">
            <v>BSPA-IGS-S</v>
          </cell>
          <cell r="C211" t="str">
            <v>BSPA-IGS-S</v>
          </cell>
          <cell r="D211">
            <v>0</v>
          </cell>
          <cell r="E211" t="str">
            <v/>
          </cell>
          <cell r="F211" t="str">
            <v/>
          </cell>
        </row>
        <row r="212">
          <cell r="A212">
            <v>550</v>
          </cell>
          <cell r="B212" t="str">
            <v>IGS-P-TOU</v>
          </cell>
          <cell r="C212" t="str">
            <v>IGS-P</v>
          </cell>
          <cell r="D212">
            <v>3</v>
          </cell>
          <cell r="E212" t="str">
            <v>P</v>
          </cell>
          <cell r="F212" t="str">
            <v>TOU</v>
          </cell>
        </row>
        <row r="213">
          <cell r="A213">
            <v>552</v>
          </cell>
          <cell r="B213" t="str">
            <v>IGS-P-TOU</v>
          </cell>
          <cell r="C213" t="str">
            <v>IGS-P</v>
          </cell>
          <cell r="D213">
            <v>3</v>
          </cell>
          <cell r="E213" t="str">
            <v>P</v>
          </cell>
          <cell r="F213" t="str">
            <v>TOU</v>
          </cell>
        </row>
        <row r="214">
          <cell r="A214">
            <v>553</v>
          </cell>
          <cell r="B214" t="str">
            <v>IGS-P-TOU</v>
          </cell>
          <cell r="C214" t="str">
            <v>IGS-P</v>
          </cell>
          <cell r="D214">
            <v>3</v>
          </cell>
          <cell r="E214" t="str">
            <v>P</v>
          </cell>
          <cell r="F214" t="str">
            <v>TOU</v>
          </cell>
        </row>
        <row r="215">
          <cell r="A215">
            <v>555</v>
          </cell>
          <cell r="B215" t="str">
            <v>IGS-P-TOU</v>
          </cell>
          <cell r="C215" t="str">
            <v>IGS-P</v>
          </cell>
          <cell r="D215">
            <v>3</v>
          </cell>
          <cell r="E215" t="str">
            <v>P</v>
          </cell>
          <cell r="F215" t="str">
            <v>TOU</v>
          </cell>
        </row>
        <row r="216">
          <cell r="A216">
            <v>556</v>
          </cell>
          <cell r="B216" t="str">
            <v>BSPA-IGS-P</v>
          </cell>
          <cell r="C216" t="str">
            <v>BSPA-IGS-P</v>
          </cell>
          <cell r="D216">
            <v>0</v>
          </cell>
          <cell r="E216" t="str">
            <v/>
          </cell>
          <cell r="F216" t="str">
            <v/>
          </cell>
        </row>
        <row r="217">
          <cell r="A217">
            <v>558</v>
          </cell>
          <cell r="B217" t="str">
            <v>BSPA-IGS-P</v>
          </cell>
          <cell r="C217" t="str">
            <v>BSPA-IGS-P</v>
          </cell>
          <cell r="D217">
            <v>0</v>
          </cell>
          <cell r="E217" t="str">
            <v/>
          </cell>
          <cell r="F217" t="str">
            <v/>
          </cell>
        </row>
        <row r="218">
          <cell r="A218">
            <v>566</v>
          </cell>
          <cell r="B218" t="str">
            <v>BSPA-IGS-P</v>
          </cell>
          <cell r="C218" t="str">
            <v>BSPA-IGS-P</v>
          </cell>
          <cell r="D218">
            <v>0</v>
          </cell>
          <cell r="E218" t="str">
            <v/>
          </cell>
          <cell r="F218" t="str">
            <v/>
          </cell>
        </row>
        <row r="219">
          <cell r="A219">
            <v>568</v>
          </cell>
          <cell r="B219" t="str">
            <v>BSPA-IGS-P</v>
          </cell>
          <cell r="C219" t="str">
            <v>BSPA-IGS-P</v>
          </cell>
          <cell r="D219">
            <v>0</v>
          </cell>
          <cell r="E219" t="str">
            <v/>
          </cell>
          <cell r="F219" t="str">
            <v/>
          </cell>
        </row>
        <row r="220">
          <cell r="A220">
            <v>600</v>
          </cell>
          <cell r="B220" t="str">
            <v>N</v>
          </cell>
          <cell r="C220" t="str">
            <v>N</v>
          </cell>
          <cell r="D220">
            <v>1</v>
          </cell>
          <cell r="E220" t="str">
            <v/>
          </cell>
          <cell r="F220" t="str">
            <v/>
          </cell>
        </row>
        <row r="221">
          <cell r="A221">
            <v>610</v>
          </cell>
          <cell r="B221" t="str">
            <v>O Power</v>
          </cell>
          <cell r="C221" t="str">
            <v>O Power</v>
          </cell>
          <cell r="D221">
            <v>0</v>
          </cell>
          <cell r="E221" t="str">
            <v/>
          </cell>
          <cell r="F221" t="str">
            <v/>
          </cell>
        </row>
        <row r="222">
          <cell r="A222">
            <v>611</v>
          </cell>
          <cell r="B222" t="str">
            <v>Standby</v>
          </cell>
          <cell r="C222" t="str">
            <v>Standby</v>
          </cell>
          <cell r="D222">
            <v>0</v>
          </cell>
          <cell r="E222" t="str">
            <v/>
          </cell>
          <cell r="F222" t="str">
            <v/>
          </cell>
        </row>
        <row r="223">
          <cell r="A223">
            <v>615</v>
          </cell>
          <cell r="B223" t="str">
            <v>Spec Cont</v>
          </cell>
          <cell r="C223" t="str">
            <v>Spec Cont</v>
          </cell>
          <cell r="D223">
            <v>0</v>
          </cell>
          <cell r="E223" t="str">
            <v/>
          </cell>
          <cell r="F223" t="str">
            <v/>
          </cell>
        </row>
        <row r="224">
          <cell r="A224">
            <v>624</v>
          </cell>
          <cell r="B224" t="str">
            <v>Spec Cont</v>
          </cell>
          <cell r="C224" t="str">
            <v>Spec Cont</v>
          </cell>
          <cell r="D224">
            <v>0</v>
          </cell>
          <cell r="E224" t="str">
            <v/>
          </cell>
          <cell r="F224" t="str">
            <v/>
          </cell>
        </row>
        <row r="225">
          <cell r="A225">
            <v>625</v>
          </cell>
          <cell r="B225" t="str">
            <v>Spec Cont</v>
          </cell>
          <cell r="C225" t="str">
            <v>Spec Cont</v>
          </cell>
          <cell r="D225">
            <v>0</v>
          </cell>
          <cell r="E225" t="str">
            <v/>
          </cell>
          <cell r="F225" t="str">
            <v/>
          </cell>
        </row>
        <row r="226">
          <cell r="A226">
            <v>627</v>
          </cell>
          <cell r="B226" t="str">
            <v>Spec Cont</v>
          </cell>
          <cell r="C226" t="str">
            <v>Spec Cont</v>
          </cell>
          <cell r="D226">
            <v>0</v>
          </cell>
          <cell r="E226" t="str">
            <v/>
          </cell>
          <cell r="F226" t="str">
            <v/>
          </cell>
        </row>
        <row r="227">
          <cell r="A227">
            <v>628</v>
          </cell>
          <cell r="B227" t="str">
            <v>Spec Cont</v>
          </cell>
          <cell r="C227" t="str">
            <v>Spec Cont</v>
          </cell>
          <cell r="D227">
            <v>0</v>
          </cell>
          <cell r="E227" t="str">
            <v/>
          </cell>
          <cell r="F227" t="str">
            <v/>
          </cell>
        </row>
        <row r="228">
          <cell r="A228">
            <v>631</v>
          </cell>
          <cell r="B228" t="str">
            <v>Diesal w/o KVAR</v>
          </cell>
          <cell r="C228" t="str">
            <v>Diesal w/o KVAR</v>
          </cell>
          <cell r="D228">
            <v>0</v>
          </cell>
          <cell r="E228" t="str">
            <v/>
          </cell>
          <cell r="F228" t="str">
            <v/>
          </cell>
        </row>
        <row r="229">
          <cell r="A229">
            <v>632</v>
          </cell>
          <cell r="B229" t="str">
            <v>Diesal w/o KVAR</v>
          </cell>
          <cell r="C229" t="str">
            <v>Diesal w/o KVAR</v>
          </cell>
          <cell r="D229">
            <v>0</v>
          </cell>
          <cell r="E229" t="str">
            <v/>
          </cell>
          <cell r="F229" t="str">
            <v/>
          </cell>
        </row>
        <row r="230">
          <cell r="A230">
            <v>633</v>
          </cell>
          <cell r="B230" t="str">
            <v>Diesal w/o KVAR</v>
          </cell>
          <cell r="C230" t="str">
            <v>Diesal w/o KVAR</v>
          </cell>
          <cell r="D230">
            <v>0</v>
          </cell>
          <cell r="E230" t="str">
            <v/>
          </cell>
          <cell r="F230" t="str">
            <v/>
          </cell>
        </row>
        <row r="231">
          <cell r="A231">
            <v>634</v>
          </cell>
          <cell r="B231" t="str">
            <v>Diesal w/o KVAR</v>
          </cell>
          <cell r="C231" t="str">
            <v>Diesal w/o KVAR</v>
          </cell>
          <cell r="D231">
            <v>0</v>
          </cell>
          <cell r="E231" t="str">
            <v/>
          </cell>
          <cell r="F231" t="str">
            <v/>
          </cell>
        </row>
        <row r="232">
          <cell r="A232">
            <v>635</v>
          </cell>
          <cell r="B232" t="str">
            <v>Diesal w/o KVAR</v>
          </cell>
          <cell r="C232" t="str">
            <v>Diesal w/o KVAR</v>
          </cell>
          <cell r="D232">
            <v>0</v>
          </cell>
          <cell r="E232" t="str">
            <v/>
          </cell>
          <cell r="F232" t="str">
            <v/>
          </cell>
        </row>
        <row r="233">
          <cell r="A233">
            <v>636</v>
          </cell>
          <cell r="B233" t="str">
            <v>Diesal w/o KVAR</v>
          </cell>
          <cell r="C233" t="str">
            <v>Diesal w/o KVAR</v>
          </cell>
          <cell r="D233">
            <v>0</v>
          </cell>
          <cell r="E233" t="str">
            <v/>
          </cell>
          <cell r="F233" t="str">
            <v/>
          </cell>
        </row>
        <row r="234">
          <cell r="A234">
            <v>640</v>
          </cell>
          <cell r="B234" t="str">
            <v>Diesal w KVAR</v>
          </cell>
          <cell r="C234" t="str">
            <v>Diesal w KVAR</v>
          </cell>
          <cell r="D234">
            <v>0</v>
          </cell>
          <cell r="E234" t="str">
            <v/>
          </cell>
          <cell r="F234" t="str">
            <v/>
          </cell>
        </row>
        <row r="235">
          <cell r="A235">
            <v>641</v>
          </cell>
          <cell r="B235" t="str">
            <v>Diesal w KVAR</v>
          </cell>
          <cell r="C235" t="str">
            <v>Diesal w KVAR</v>
          </cell>
          <cell r="D235">
            <v>0</v>
          </cell>
          <cell r="E235" t="str">
            <v/>
          </cell>
          <cell r="F235" t="str">
            <v/>
          </cell>
        </row>
        <row r="236">
          <cell r="A236">
            <v>642</v>
          </cell>
          <cell r="B236" t="str">
            <v>Diesal w KVAR</v>
          </cell>
          <cell r="C236" t="str">
            <v>Diesal w KVAR</v>
          </cell>
          <cell r="D236">
            <v>0</v>
          </cell>
          <cell r="E236" t="str">
            <v/>
          </cell>
          <cell r="F236" t="str">
            <v/>
          </cell>
        </row>
        <row r="237">
          <cell r="A237">
            <v>643</v>
          </cell>
          <cell r="B237" t="str">
            <v>Diesal w KVAR</v>
          </cell>
          <cell r="C237" t="str">
            <v>Diesal w KVAR</v>
          </cell>
          <cell r="D237">
            <v>0</v>
          </cell>
          <cell r="E237" t="str">
            <v/>
          </cell>
          <cell r="F237" t="str">
            <v/>
          </cell>
        </row>
        <row r="238">
          <cell r="A238">
            <v>644</v>
          </cell>
          <cell r="B238" t="str">
            <v>Diesal w KVAR</v>
          </cell>
          <cell r="C238" t="str">
            <v>Diesal w KVAR</v>
          </cell>
          <cell r="D238">
            <v>0</v>
          </cell>
          <cell r="E238" t="str">
            <v/>
          </cell>
          <cell r="F238" t="str">
            <v/>
          </cell>
        </row>
        <row r="239">
          <cell r="A239">
            <v>645</v>
          </cell>
          <cell r="B239" t="str">
            <v>Diesal w KVAR</v>
          </cell>
          <cell r="C239" t="str">
            <v>Diesal w KVAR</v>
          </cell>
          <cell r="D239">
            <v>0</v>
          </cell>
          <cell r="E239" t="str">
            <v/>
          </cell>
          <cell r="F239" t="str">
            <v/>
          </cell>
        </row>
        <row r="240">
          <cell r="A240">
            <v>646</v>
          </cell>
          <cell r="B240" t="str">
            <v>Diesal w KVAR</v>
          </cell>
          <cell r="C240" t="str">
            <v>Diesal w KVAR</v>
          </cell>
          <cell r="D240">
            <v>0</v>
          </cell>
          <cell r="E240" t="str">
            <v/>
          </cell>
          <cell r="F240" t="str">
            <v/>
          </cell>
        </row>
        <row r="241">
          <cell r="A241">
            <v>647</v>
          </cell>
          <cell r="B241" t="str">
            <v>Spec Cont</v>
          </cell>
          <cell r="C241" t="str">
            <v>Spec Cont</v>
          </cell>
          <cell r="D241">
            <v>0</v>
          </cell>
          <cell r="E241" t="str">
            <v/>
          </cell>
          <cell r="F241" t="str">
            <v/>
          </cell>
        </row>
        <row r="242">
          <cell r="A242">
            <v>670</v>
          </cell>
          <cell r="B242" t="str">
            <v>MMI</v>
          </cell>
          <cell r="C242" t="str">
            <v>MMI</v>
          </cell>
          <cell r="D242">
            <v>1</v>
          </cell>
        </row>
        <row r="243">
          <cell r="A243">
            <v>671</v>
          </cell>
          <cell r="B243" t="str">
            <v>MMI</v>
          </cell>
          <cell r="C243" t="str">
            <v>MMI</v>
          </cell>
          <cell r="D243">
            <v>3</v>
          </cell>
          <cell r="E243" t="str">
            <v/>
          </cell>
          <cell r="F243" t="str">
            <v/>
          </cell>
        </row>
        <row r="244">
          <cell r="A244">
            <v>673</v>
          </cell>
          <cell r="B244" t="str">
            <v>MMI</v>
          </cell>
          <cell r="C244" t="str">
            <v>MMI</v>
          </cell>
          <cell r="D244">
            <v>3</v>
          </cell>
        </row>
        <row r="245">
          <cell r="A245">
            <v>678</v>
          </cell>
          <cell r="B245" t="str">
            <v>MMI</v>
          </cell>
          <cell r="C245" t="str">
            <v>MMI</v>
          </cell>
          <cell r="D245">
            <v>3</v>
          </cell>
          <cell r="E245" t="str">
            <v/>
          </cell>
          <cell r="F245" t="str">
            <v/>
          </cell>
        </row>
        <row r="246">
          <cell r="A246">
            <v>679</v>
          </cell>
          <cell r="B246" t="str">
            <v>MMI</v>
          </cell>
          <cell r="C246" t="str">
            <v>MMI</v>
          </cell>
          <cell r="D246">
            <v>3</v>
          </cell>
        </row>
        <row r="247">
          <cell r="A247">
            <v>681</v>
          </cell>
          <cell r="B247" t="str">
            <v>MMI</v>
          </cell>
          <cell r="C247" t="str">
            <v>MMI</v>
          </cell>
          <cell r="D247">
            <v>3</v>
          </cell>
          <cell r="E247" t="str">
            <v/>
          </cell>
          <cell r="F247" t="str">
            <v/>
          </cell>
        </row>
        <row r="248">
          <cell r="A248">
            <v>683</v>
          </cell>
          <cell r="B248" t="str">
            <v>MMI</v>
          </cell>
          <cell r="C248" t="str">
            <v>MMI</v>
          </cell>
          <cell r="D248">
            <v>3</v>
          </cell>
        </row>
        <row r="249">
          <cell r="A249">
            <v>684</v>
          </cell>
          <cell r="B249" t="str">
            <v>MMI</v>
          </cell>
          <cell r="C249" t="str">
            <v>MMI</v>
          </cell>
          <cell r="D249">
            <v>1</v>
          </cell>
        </row>
        <row r="250">
          <cell r="A250">
            <v>685</v>
          </cell>
          <cell r="B250" t="str">
            <v>MMI</v>
          </cell>
          <cell r="C250" t="str">
            <v>MMI</v>
          </cell>
          <cell r="D250">
            <v>3</v>
          </cell>
        </row>
        <row r="251">
          <cell r="A251">
            <v>686</v>
          </cell>
          <cell r="B251" t="str">
            <v>Spec Cont</v>
          </cell>
          <cell r="C251" t="str">
            <v>Spec Cont</v>
          </cell>
          <cell r="D251">
            <v>0</v>
          </cell>
          <cell r="E251" t="str">
            <v/>
          </cell>
          <cell r="F251" t="str">
            <v/>
          </cell>
        </row>
        <row r="252">
          <cell r="A252">
            <v>689</v>
          </cell>
          <cell r="B252" t="str">
            <v>Spec Cont</v>
          </cell>
          <cell r="C252" t="str">
            <v>Spec Cont</v>
          </cell>
          <cell r="D252">
            <v>0</v>
          </cell>
          <cell r="E252" t="str">
            <v/>
          </cell>
          <cell r="F252" t="str">
            <v/>
          </cell>
        </row>
        <row r="253">
          <cell r="A253">
            <v>694</v>
          </cell>
          <cell r="B253" t="str">
            <v>SGS-TOU</v>
          </cell>
          <cell r="C253" t="str">
            <v>SGS</v>
          </cell>
          <cell r="D253">
            <v>1</v>
          </cell>
          <cell r="E253" t="str">
            <v>S</v>
          </cell>
          <cell r="F253" t="str">
            <v>TOU</v>
          </cell>
        </row>
        <row r="254">
          <cell r="A254">
            <v>695</v>
          </cell>
          <cell r="B254" t="str">
            <v>SGS-TOU</v>
          </cell>
          <cell r="C254" t="str">
            <v>SGS</v>
          </cell>
          <cell r="D254">
            <v>1</v>
          </cell>
          <cell r="E254" t="str">
            <v>S</v>
          </cell>
          <cell r="F254" t="str">
            <v>TOU</v>
          </cell>
        </row>
        <row r="255">
          <cell r="A255">
            <v>696</v>
          </cell>
          <cell r="B255" t="str">
            <v>SGS-TOU</v>
          </cell>
          <cell r="C255" t="str">
            <v>SGS</v>
          </cell>
          <cell r="D255">
            <v>3</v>
          </cell>
          <cell r="E255" t="str">
            <v>S</v>
          </cell>
          <cell r="F255" t="str">
            <v>TOU</v>
          </cell>
        </row>
        <row r="256">
          <cell r="A256">
            <v>697</v>
          </cell>
          <cell r="B256" t="str">
            <v>SGS-TOU</v>
          </cell>
          <cell r="C256" t="str">
            <v>SGS</v>
          </cell>
          <cell r="D256">
            <v>3</v>
          </cell>
          <cell r="E256" t="str">
            <v>S</v>
          </cell>
          <cell r="F256" t="str">
            <v>TOU</v>
          </cell>
        </row>
        <row r="257">
          <cell r="A257">
            <v>705</v>
          </cell>
          <cell r="B257" t="str">
            <v>BLFLD</v>
          </cell>
          <cell r="C257" t="str">
            <v>BLFLD</v>
          </cell>
          <cell r="D257">
            <v>0</v>
          </cell>
          <cell r="E257" t="str">
            <v/>
          </cell>
          <cell r="F257" t="str">
            <v/>
          </cell>
        </row>
        <row r="258">
          <cell r="A258">
            <v>708</v>
          </cell>
          <cell r="B258" t="str">
            <v>Spec Cont</v>
          </cell>
          <cell r="C258" t="str">
            <v>Spec Cont</v>
          </cell>
          <cell r="D258">
            <v>0</v>
          </cell>
          <cell r="E258" t="str">
            <v/>
          </cell>
          <cell r="F258" t="str">
            <v/>
          </cell>
        </row>
        <row r="259">
          <cell r="A259">
            <v>713</v>
          </cell>
          <cell r="B259" t="str">
            <v>Spec Cont</v>
          </cell>
          <cell r="C259" t="str">
            <v>Spec Cont</v>
          </cell>
          <cell r="D259">
            <v>0</v>
          </cell>
          <cell r="E259" t="str">
            <v/>
          </cell>
          <cell r="F259" t="str">
            <v/>
          </cell>
        </row>
        <row r="260">
          <cell r="A260">
            <v>715</v>
          </cell>
          <cell r="B260" t="str">
            <v>Spec Cont</v>
          </cell>
          <cell r="C260" t="str">
            <v>Spec Cont</v>
          </cell>
          <cell r="D260">
            <v>0</v>
          </cell>
          <cell r="E260" t="str">
            <v/>
          </cell>
          <cell r="F260" t="str">
            <v/>
          </cell>
        </row>
        <row r="261">
          <cell r="A261">
            <v>717</v>
          </cell>
          <cell r="B261" t="str">
            <v>Spec Cont</v>
          </cell>
          <cell r="C261" t="str">
            <v>Spec Cont</v>
          </cell>
          <cell r="D261">
            <v>0</v>
          </cell>
          <cell r="E261" t="str">
            <v/>
          </cell>
          <cell r="F261" t="str">
            <v/>
          </cell>
        </row>
        <row r="262">
          <cell r="A262">
            <v>718</v>
          </cell>
          <cell r="B262" t="str">
            <v>Spec Cont</v>
          </cell>
          <cell r="C262" t="str">
            <v>Spec Cont</v>
          </cell>
          <cell r="D262">
            <v>0</v>
          </cell>
          <cell r="E262" t="str">
            <v/>
          </cell>
          <cell r="F262" t="str">
            <v/>
          </cell>
        </row>
        <row r="263">
          <cell r="A263">
            <v>719</v>
          </cell>
          <cell r="B263" t="str">
            <v>Spec Cont</v>
          </cell>
          <cell r="C263" t="str">
            <v>Spec Cont</v>
          </cell>
          <cell r="D263">
            <v>0</v>
          </cell>
          <cell r="E263" t="str">
            <v/>
          </cell>
          <cell r="F263" t="str">
            <v/>
          </cell>
        </row>
        <row r="264">
          <cell r="A264">
            <v>722</v>
          </cell>
          <cell r="B264" t="str">
            <v>Spec Cont</v>
          </cell>
          <cell r="C264" t="str">
            <v>Spec Cont</v>
          </cell>
          <cell r="D264">
            <v>0</v>
          </cell>
          <cell r="E264" t="str">
            <v/>
          </cell>
          <cell r="F264" t="str">
            <v/>
          </cell>
        </row>
        <row r="265">
          <cell r="A265">
            <v>725</v>
          </cell>
          <cell r="B265" t="str">
            <v>Spec Cont</v>
          </cell>
          <cell r="C265" t="str">
            <v>Spec Cont</v>
          </cell>
          <cell r="D265">
            <v>0</v>
          </cell>
          <cell r="E265" t="str">
            <v/>
          </cell>
          <cell r="F265" t="str">
            <v/>
          </cell>
        </row>
        <row r="266">
          <cell r="A266">
            <v>726</v>
          </cell>
          <cell r="B266" t="str">
            <v>SNOW</v>
          </cell>
          <cell r="C266" t="str">
            <v>SNOW</v>
          </cell>
          <cell r="D266">
            <v>0</v>
          </cell>
          <cell r="E266" t="str">
            <v/>
          </cell>
          <cell r="F266" t="str">
            <v/>
          </cell>
        </row>
        <row r="267">
          <cell r="A267">
            <v>727</v>
          </cell>
          <cell r="B267" t="str">
            <v>SNOW</v>
          </cell>
          <cell r="C267" t="str">
            <v>SNOW</v>
          </cell>
          <cell r="D267">
            <v>0</v>
          </cell>
          <cell r="E267" t="str">
            <v/>
          </cell>
          <cell r="F267" t="str">
            <v/>
          </cell>
        </row>
        <row r="268">
          <cell r="A268">
            <v>729</v>
          </cell>
          <cell r="B268" t="str">
            <v>SNOW</v>
          </cell>
          <cell r="C268" t="str">
            <v>SNOW</v>
          </cell>
          <cell r="D268">
            <v>0</v>
          </cell>
          <cell r="E268" t="str">
            <v/>
          </cell>
          <cell r="F268" t="str">
            <v/>
          </cell>
        </row>
        <row r="269">
          <cell r="A269">
            <v>730</v>
          </cell>
          <cell r="B269" t="str">
            <v>SNOW</v>
          </cell>
          <cell r="C269" t="str">
            <v>SNOW</v>
          </cell>
          <cell r="D269">
            <v>0</v>
          </cell>
          <cell r="E269" t="str">
            <v/>
          </cell>
          <cell r="F269" t="str">
            <v/>
          </cell>
        </row>
        <row r="270">
          <cell r="A270">
            <v>731</v>
          </cell>
          <cell r="B270" t="str">
            <v>SNOW</v>
          </cell>
          <cell r="C270" t="str">
            <v>SNOW</v>
          </cell>
          <cell r="D270">
            <v>0</v>
          </cell>
          <cell r="E270" t="str">
            <v/>
          </cell>
          <cell r="F270" t="str">
            <v/>
          </cell>
        </row>
        <row r="271">
          <cell r="A271">
            <v>732</v>
          </cell>
          <cell r="B271" t="str">
            <v>SNOW</v>
          </cell>
          <cell r="C271" t="str">
            <v>SNOW</v>
          </cell>
          <cell r="D271">
            <v>0</v>
          </cell>
          <cell r="E271" t="str">
            <v/>
          </cell>
          <cell r="F271" t="str">
            <v/>
          </cell>
        </row>
        <row r="272">
          <cell r="A272">
            <v>733</v>
          </cell>
          <cell r="B272" t="str">
            <v>SNOW</v>
          </cell>
          <cell r="C272" t="str">
            <v>SNOW</v>
          </cell>
          <cell r="D272">
            <v>0</v>
          </cell>
          <cell r="E272" t="str">
            <v/>
          </cell>
          <cell r="F272" t="str">
            <v/>
          </cell>
        </row>
        <row r="273">
          <cell r="A273">
            <v>740</v>
          </cell>
          <cell r="B273" t="str">
            <v>Spec Cont</v>
          </cell>
          <cell r="C273" t="str">
            <v>Spec Cont</v>
          </cell>
          <cell r="D273">
            <v>0</v>
          </cell>
          <cell r="E273" t="str">
            <v/>
          </cell>
          <cell r="F273" t="str">
            <v/>
          </cell>
        </row>
        <row r="274">
          <cell r="A274">
            <v>741</v>
          </cell>
          <cell r="B274" t="str">
            <v>D-BBG</v>
          </cell>
          <cell r="C274" t="str">
            <v>D-BBG</v>
          </cell>
          <cell r="D274">
            <v>0</v>
          </cell>
          <cell r="E274" t="str">
            <v/>
          </cell>
          <cell r="F274" t="str">
            <v/>
          </cell>
        </row>
        <row r="275">
          <cell r="A275">
            <v>742</v>
          </cell>
          <cell r="B275" t="str">
            <v>Spec Cont</v>
          </cell>
          <cell r="C275" t="str">
            <v>Spec Cont</v>
          </cell>
          <cell r="D275">
            <v>0</v>
          </cell>
          <cell r="E275" t="str">
            <v/>
          </cell>
          <cell r="F275" t="str">
            <v/>
          </cell>
        </row>
        <row r="276">
          <cell r="A276">
            <v>744</v>
          </cell>
          <cell r="B276" t="str">
            <v>Spec Cont</v>
          </cell>
          <cell r="C276" t="str">
            <v>Spec Cont</v>
          </cell>
          <cell r="D276">
            <v>0</v>
          </cell>
          <cell r="E276" t="str">
            <v/>
          </cell>
          <cell r="F276" t="str">
            <v/>
          </cell>
        </row>
        <row r="277">
          <cell r="A277">
            <v>745</v>
          </cell>
          <cell r="B277" t="str">
            <v>D-BBG</v>
          </cell>
          <cell r="C277" t="str">
            <v>D-BBG</v>
          </cell>
          <cell r="D277">
            <v>0</v>
          </cell>
          <cell r="E277" t="str">
            <v/>
          </cell>
          <cell r="F277" t="str">
            <v/>
          </cell>
        </row>
        <row r="278">
          <cell r="A278">
            <v>746</v>
          </cell>
          <cell r="B278" t="str">
            <v>Spec Cont</v>
          </cell>
          <cell r="C278" t="str">
            <v>Spec Cont</v>
          </cell>
          <cell r="D278">
            <v>0</v>
          </cell>
          <cell r="E278" t="str">
            <v/>
          </cell>
          <cell r="F278" t="str">
            <v/>
          </cell>
        </row>
        <row r="279">
          <cell r="A279">
            <v>748</v>
          </cell>
          <cell r="B279" t="str">
            <v>Spec Cont</v>
          </cell>
          <cell r="C279" t="str">
            <v>Spec Cont</v>
          </cell>
          <cell r="D279">
            <v>0</v>
          </cell>
          <cell r="E279" t="str">
            <v/>
          </cell>
          <cell r="F279" t="str">
            <v/>
          </cell>
        </row>
        <row r="280">
          <cell r="A280">
            <v>749</v>
          </cell>
          <cell r="B280" t="str">
            <v>D-BBG</v>
          </cell>
          <cell r="C280" t="str">
            <v>D-BBG</v>
          </cell>
          <cell r="D280">
            <v>0</v>
          </cell>
          <cell r="E280" t="str">
            <v/>
          </cell>
          <cell r="F280" t="str">
            <v/>
          </cell>
        </row>
        <row r="281">
          <cell r="A281">
            <v>750</v>
          </cell>
          <cell r="B281" t="str">
            <v>D-BBG</v>
          </cell>
          <cell r="C281" t="str">
            <v>D-BBG</v>
          </cell>
          <cell r="D281">
            <v>0</v>
          </cell>
          <cell r="E281" t="str">
            <v/>
          </cell>
          <cell r="F281" t="str">
            <v/>
          </cell>
        </row>
        <row r="282">
          <cell r="A282">
            <v>751</v>
          </cell>
          <cell r="B282" t="str">
            <v>Spec Cont</v>
          </cell>
          <cell r="C282" t="str">
            <v>Spec Cont</v>
          </cell>
          <cell r="D282">
            <v>0</v>
          </cell>
          <cell r="E282" t="str">
            <v/>
          </cell>
          <cell r="F282" t="str">
            <v/>
          </cell>
        </row>
        <row r="283">
          <cell r="A283">
            <v>752</v>
          </cell>
          <cell r="B283" t="str">
            <v>Spec Cont</v>
          </cell>
          <cell r="C283" t="str">
            <v>Spec Cont</v>
          </cell>
          <cell r="D283">
            <v>0</v>
          </cell>
          <cell r="E283" t="str">
            <v/>
          </cell>
          <cell r="F283" t="str">
            <v/>
          </cell>
        </row>
        <row r="284">
          <cell r="A284">
            <v>753</v>
          </cell>
          <cell r="B284" t="str">
            <v>Spec Cont</v>
          </cell>
          <cell r="C284" t="str">
            <v>Spec Cont</v>
          </cell>
          <cell r="D284">
            <v>0</v>
          </cell>
          <cell r="E284" t="str">
            <v/>
          </cell>
          <cell r="F284" t="str">
            <v/>
          </cell>
        </row>
        <row r="285">
          <cell r="A285">
            <v>754</v>
          </cell>
          <cell r="B285" t="str">
            <v>Spec Cont</v>
          </cell>
          <cell r="C285" t="str">
            <v>Spec Cont</v>
          </cell>
          <cell r="D285">
            <v>0</v>
          </cell>
          <cell r="E285" t="str">
            <v/>
          </cell>
          <cell r="F285" t="str">
            <v/>
          </cell>
        </row>
        <row r="286">
          <cell r="A286">
            <v>755</v>
          </cell>
          <cell r="B286" t="str">
            <v>Spec Cont</v>
          </cell>
          <cell r="C286" t="str">
            <v>Spec Cont</v>
          </cell>
          <cell r="D286">
            <v>0</v>
          </cell>
          <cell r="E286" t="str">
            <v/>
          </cell>
          <cell r="F286" t="str">
            <v/>
          </cell>
        </row>
        <row r="287">
          <cell r="A287">
            <v>756</v>
          </cell>
          <cell r="B287" t="str">
            <v>Spec Cont</v>
          </cell>
          <cell r="C287" t="str">
            <v>Spec Cont</v>
          </cell>
          <cell r="D287">
            <v>0</v>
          </cell>
          <cell r="E287" t="str">
            <v/>
          </cell>
          <cell r="F287" t="str">
            <v/>
          </cell>
        </row>
        <row r="288">
          <cell r="A288">
            <v>757</v>
          </cell>
          <cell r="B288" t="str">
            <v>Spec Cont</v>
          </cell>
          <cell r="C288" t="str">
            <v>Spec Cont</v>
          </cell>
          <cell r="D288">
            <v>0</v>
          </cell>
          <cell r="E288" t="str">
            <v/>
          </cell>
          <cell r="F288" t="str">
            <v/>
          </cell>
        </row>
        <row r="289">
          <cell r="A289">
            <v>758</v>
          </cell>
          <cell r="B289" t="str">
            <v>Spec Cont</v>
          </cell>
          <cell r="C289" t="str">
            <v>Spec Cont</v>
          </cell>
          <cell r="D289">
            <v>0</v>
          </cell>
          <cell r="E289" t="str">
            <v/>
          </cell>
          <cell r="F289" t="str">
            <v/>
          </cell>
        </row>
        <row r="290">
          <cell r="A290">
            <v>759</v>
          </cell>
          <cell r="B290" t="str">
            <v>Spec Cont</v>
          </cell>
          <cell r="C290" t="str">
            <v>Spec Cont</v>
          </cell>
          <cell r="D290">
            <v>0</v>
          </cell>
          <cell r="E290" t="str">
            <v/>
          </cell>
          <cell r="F290" t="str">
            <v/>
          </cell>
        </row>
        <row r="291">
          <cell r="A291">
            <v>760</v>
          </cell>
          <cell r="B291" t="str">
            <v>Spec Cont</v>
          </cell>
          <cell r="C291" t="str">
            <v>Spec Cont</v>
          </cell>
          <cell r="D291">
            <v>0</v>
          </cell>
          <cell r="E291" t="str">
            <v/>
          </cell>
          <cell r="F291" t="str">
            <v/>
          </cell>
        </row>
        <row r="292">
          <cell r="A292">
            <v>761</v>
          </cell>
          <cell r="B292" t="str">
            <v>Spec Cont</v>
          </cell>
          <cell r="C292" t="str">
            <v>Spec Cont</v>
          </cell>
          <cell r="D292">
            <v>0</v>
          </cell>
          <cell r="E292" t="str">
            <v/>
          </cell>
          <cell r="F292" t="str">
            <v/>
          </cell>
        </row>
        <row r="293">
          <cell r="A293">
            <v>762</v>
          </cell>
          <cell r="B293" t="str">
            <v>Spec Cont</v>
          </cell>
          <cell r="C293" t="str">
            <v>Spec Cont</v>
          </cell>
          <cell r="D293">
            <v>0</v>
          </cell>
        </row>
        <row r="294">
          <cell r="A294">
            <v>763</v>
          </cell>
          <cell r="B294" t="str">
            <v>Spec Cont</v>
          </cell>
          <cell r="C294" t="str">
            <v>Spec Cont</v>
          </cell>
          <cell r="D294">
            <v>0</v>
          </cell>
        </row>
        <row r="295">
          <cell r="A295">
            <v>764</v>
          </cell>
          <cell r="B295" t="str">
            <v>Spec Cont</v>
          </cell>
          <cell r="C295" t="str">
            <v>Spec Cont</v>
          </cell>
          <cell r="D295">
            <v>0</v>
          </cell>
        </row>
        <row r="296">
          <cell r="A296">
            <v>766</v>
          </cell>
          <cell r="B296" t="str">
            <v>Spec Cont</v>
          </cell>
          <cell r="C296" t="str">
            <v>Spec Cont</v>
          </cell>
          <cell r="D296">
            <v>0</v>
          </cell>
        </row>
        <row r="297">
          <cell r="A297">
            <v>767</v>
          </cell>
          <cell r="B297" t="str">
            <v>Spec Cont</v>
          </cell>
          <cell r="C297" t="str">
            <v>Spec Cont</v>
          </cell>
          <cell r="D297">
            <v>0</v>
          </cell>
        </row>
        <row r="298">
          <cell r="A298">
            <v>768</v>
          </cell>
          <cell r="B298" t="str">
            <v>Spec Cont</v>
          </cell>
          <cell r="C298" t="str">
            <v>Spec Cont</v>
          </cell>
          <cell r="D298">
            <v>0</v>
          </cell>
        </row>
        <row r="299">
          <cell r="A299">
            <v>781</v>
          </cell>
          <cell r="B299" t="str">
            <v>D-BBG</v>
          </cell>
          <cell r="C299" t="str">
            <v>D-BBG</v>
          </cell>
          <cell r="D299">
            <v>0</v>
          </cell>
          <cell r="E299" t="str">
            <v/>
          </cell>
          <cell r="F299" t="str">
            <v/>
          </cell>
        </row>
        <row r="300">
          <cell r="A300">
            <v>782</v>
          </cell>
          <cell r="B300" t="str">
            <v>D-BBG</v>
          </cell>
          <cell r="C300" t="str">
            <v>D-BBG</v>
          </cell>
          <cell r="D300">
            <v>0</v>
          </cell>
          <cell r="E300" t="str">
            <v/>
          </cell>
          <cell r="F300" t="str">
            <v/>
          </cell>
        </row>
        <row r="301">
          <cell r="A301">
            <v>783</v>
          </cell>
          <cell r="B301" t="str">
            <v>D-BBG</v>
          </cell>
          <cell r="C301" t="str">
            <v>D-BBG</v>
          </cell>
          <cell r="D301">
            <v>0</v>
          </cell>
          <cell r="E301" t="str">
            <v/>
          </cell>
          <cell r="F301" t="str">
            <v/>
          </cell>
        </row>
        <row r="302">
          <cell r="A302">
            <v>784</v>
          </cell>
          <cell r="B302" t="str">
            <v>D-BBG</v>
          </cell>
          <cell r="C302" t="str">
            <v>D-BBG</v>
          </cell>
          <cell r="D302">
            <v>0</v>
          </cell>
          <cell r="E302" t="str">
            <v/>
          </cell>
          <cell r="F302" t="str">
            <v/>
          </cell>
        </row>
        <row r="303">
          <cell r="A303">
            <v>785</v>
          </cell>
          <cell r="B303" t="str">
            <v>D-BBG</v>
          </cell>
          <cell r="C303" t="str">
            <v>D-BBG</v>
          </cell>
          <cell r="D303">
            <v>0</v>
          </cell>
          <cell r="E303" t="str">
            <v/>
          </cell>
          <cell r="F303" t="str">
            <v/>
          </cell>
        </row>
        <row r="304">
          <cell r="A304">
            <v>786</v>
          </cell>
          <cell r="B304" t="str">
            <v>D-BBG</v>
          </cell>
          <cell r="C304" t="str">
            <v>D-BBG</v>
          </cell>
          <cell r="D304">
            <v>0</v>
          </cell>
        </row>
        <row r="305">
          <cell r="A305">
            <v>787</v>
          </cell>
          <cell r="B305" t="str">
            <v>D-BBG</v>
          </cell>
          <cell r="C305" t="str">
            <v>D-BBG</v>
          </cell>
          <cell r="D305">
            <v>0</v>
          </cell>
        </row>
        <row r="306">
          <cell r="A306">
            <v>788</v>
          </cell>
          <cell r="B306" t="str">
            <v>D-BBG</v>
          </cell>
          <cell r="C306" t="str">
            <v>D-BBG</v>
          </cell>
          <cell r="D306">
            <v>0</v>
          </cell>
        </row>
        <row r="307">
          <cell r="A307">
            <v>789</v>
          </cell>
          <cell r="B307" t="str">
            <v>D-BBG</v>
          </cell>
          <cell r="C307" t="str">
            <v>D-BBG</v>
          </cell>
          <cell r="D307">
            <v>0</v>
          </cell>
        </row>
        <row r="308">
          <cell r="A308" t="str">
            <v>Hanna</v>
          </cell>
          <cell r="B308" t="str">
            <v>LGS-P-TOU</v>
          </cell>
          <cell r="C308" t="str">
            <v>LGS-P</v>
          </cell>
          <cell r="D308">
            <v>3</v>
          </cell>
          <cell r="E308" t="str">
            <v>P</v>
          </cell>
          <cell r="F308" t="str">
            <v>TOU</v>
          </cell>
        </row>
        <row r="309">
          <cell r="A309" t="str">
            <v>Shaw</v>
          </cell>
          <cell r="B309" t="str">
            <v>LGS-S-TOU</v>
          </cell>
          <cell r="C309" t="str">
            <v>LGS-S</v>
          </cell>
          <cell r="D309">
            <v>3</v>
          </cell>
          <cell r="E309" t="str">
            <v>S</v>
          </cell>
          <cell r="F309" t="str">
            <v>TOU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workbookViewId="0" topLeftCell="A1">
      <selection activeCell="A8" sqref="A8"/>
    </sheetView>
  </sheetViews>
  <sheetFormatPr defaultColWidth="9.140625" defaultRowHeight="12.75"/>
  <cols>
    <col min="1" max="1" width="7.140625" style="13" bestFit="1" customWidth="1"/>
    <col min="2" max="2" width="12.7109375" style="4" bestFit="1" customWidth="1"/>
    <col min="3" max="3" width="13.8515625" style="11" bestFit="1" customWidth="1"/>
    <col min="4" max="14" width="12.28125" style="11" bestFit="1" customWidth="1"/>
    <col min="15" max="15" width="13.8515625" style="4" bestFit="1" customWidth="1"/>
    <col min="16" max="16" width="11.140625" style="4" customWidth="1"/>
    <col min="17" max="16384" width="9.140625" style="4" customWidth="1"/>
  </cols>
  <sheetData>
    <row r="1" spans="1:15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ht="12.7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ht="12.75">
      <c r="A3" s="1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ht="12.75">
      <c r="A4" s="5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</row>
    <row r="5" spans="1:17" ht="12.75">
      <c r="A5" s="30" t="s">
        <v>32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1"/>
      <c r="P5" s="31"/>
      <c r="Q5" s="31"/>
    </row>
    <row r="6" spans="1:15" s="7" customFormat="1" ht="12.75">
      <c r="A6" s="6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9" t="s">
        <v>15</v>
      </c>
    </row>
    <row r="7" spans="1:15" ht="12.75">
      <c r="A7" s="10" t="s">
        <v>16</v>
      </c>
      <c r="B7" s="4" t="s">
        <v>17</v>
      </c>
      <c r="C7" s="11">
        <v>215</v>
      </c>
      <c r="D7" s="11">
        <v>217</v>
      </c>
      <c r="E7" s="11">
        <v>217</v>
      </c>
      <c r="F7" s="11">
        <v>217</v>
      </c>
      <c r="G7" s="11">
        <v>218</v>
      </c>
      <c r="H7" s="11">
        <v>220</v>
      </c>
      <c r="I7" s="11">
        <v>220</v>
      </c>
      <c r="J7" s="11">
        <v>222</v>
      </c>
      <c r="K7" s="11">
        <v>222</v>
      </c>
      <c r="L7" s="11">
        <v>222</v>
      </c>
      <c r="M7" s="11">
        <v>222</v>
      </c>
      <c r="N7" s="11">
        <v>227</v>
      </c>
      <c r="O7" s="12">
        <f>AVERAGE(C7:N7)</f>
        <v>219.91666666666666</v>
      </c>
    </row>
    <row r="8" spans="2:15" ht="12.75">
      <c r="B8" s="4" t="s">
        <v>18</v>
      </c>
      <c r="C8" s="11">
        <v>12356000</v>
      </c>
      <c r="D8" s="11">
        <v>11522160</v>
      </c>
      <c r="E8" s="11">
        <v>12153030</v>
      </c>
      <c r="F8" s="11">
        <v>12556700</v>
      </c>
      <c r="G8" s="11">
        <v>11532840</v>
      </c>
      <c r="H8" s="11">
        <v>12923800</v>
      </c>
      <c r="I8" s="11">
        <v>14835910</v>
      </c>
      <c r="J8" s="11">
        <v>14749430</v>
      </c>
      <c r="K8" s="11">
        <v>15067990</v>
      </c>
      <c r="L8" s="11">
        <v>13183980</v>
      </c>
      <c r="M8" s="11">
        <v>11605360</v>
      </c>
      <c r="N8" s="11">
        <v>12017670</v>
      </c>
      <c r="O8" s="12">
        <f>SUM(C8:N8)</f>
        <v>154504870</v>
      </c>
    </row>
    <row r="9" spans="2:15" ht="12.75">
      <c r="B9" s="4" t="s">
        <v>19</v>
      </c>
      <c r="C9" s="11">
        <v>8782690</v>
      </c>
      <c r="D9" s="11">
        <v>8694400</v>
      </c>
      <c r="E9" s="11">
        <v>9304790</v>
      </c>
      <c r="F9" s="11">
        <v>7177210</v>
      </c>
      <c r="G9" s="11">
        <v>5353790</v>
      </c>
      <c r="H9" s="11">
        <v>6012810</v>
      </c>
      <c r="I9" s="11">
        <v>6883940</v>
      </c>
      <c r="J9" s="11">
        <v>6978660</v>
      </c>
      <c r="K9" s="11">
        <v>7185950</v>
      </c>
      <c r="L9" s="11">
        <v>6284910</v>
      </c>
      <c r="M9" s="11">
        <v>5542270</v>
      </c>
      <c r="N9" s="11">
        <v>7698510</v>
      </c>
      <c r="O9" s="12">
        <f>SUM(C9:N9)</f>
        <v>85899930</v>
      </c>
    </row>
    <row r="10" spans="2:15" ht="12.75">
      <c r="B10" s="4" t="s">
        <v>20</v>
      </c>
      <c r="C10" s="11">
        <v>15909530</v>
      </c>
      <c r="D10" s="11">
        <v>15570470</v>
      </c>
      <c r="E10" s="11">
        <v>16596500</v>
      </c>
      <c r="F10" s="11">
        <v>18721840</v>
      </c>
      <c r="G10" s="11">
        <v>18855200</v>
      </c>
      <c r="H10" s="11">
        <v>21790960</v>
      </c>
      <c r="I10" s="11">
        <v>24033000</v>
      </c>
      <c r="J10" s="11">
        <v>22910040</v>
      </c>
      <c r="K10" s="11">
        <v>24108790</v>
      </c>
      <c r="L10" s="11">
        <v>21469020</v>
      </c>
      <c r="M10" s="11">
        <v>21077460</v>
      </c>
      <c r="N10" s="11">
        <v>19250310</v>
      </c>
      <c r="O10" s="12">
        <f>SUM(C10:N10)</f>
        <v>240293120</v>
      </c>
    </row>
    <row r="11" spans="2:15" ht="12.75">
      <c r="B11" s="4" t="s">
        <v>21</v>
      </c>
      <c r="C11" s="11">
        <v>37048220</v>
      </c>
      <c r="D11" s="11">
        <v>35787030</v>
      </c>
      <c r="E11" s="11">
        <v>38054320</v>
      </c>
      <c r="F11" s="11">
        <v>38455750</v>
      </c>
      <c r="G11" s="11">
        <v>35741830</v>
      </c>
      <c r="H11" s="11">
        <v>40727570</v>
      </c>
      <c r="I11" s="11">
        <v>45752850</v>
      </c>
      <c r="J11" s="11">
        <v>44638130</v>
      </c>
      <c r="K11" s="11">
        <v>46362730</v>
      </c>
      <c r="L11" s="11">
        <v>40937910</v>
      </c>
      <c r="M11" s="11">
        <v>38225090</v>
      </c>
      <c r="N11" s="11">
        <v>38966490</v>
      </c>
      <c r="O11" s="12">
        <f>SUM(C11:N11)</f>
        <v>480697920</v>
      </c>
    </row>
    <row r="13" spans="2:15" ht="12.75">
      <c r="B13" s="4" t="s">
        <v>22</v>
      </c>
      <c r="C13" s="11">
        <v>88945.38</v>
      </c>
      <c r="D13" s="11">
        <v>87210.98</v>
      </c>
      <c r="E13" s="11">
        <v>85740.1</v>
      </c>
      <c r="F13" s="11">
        <v>91275.1</v>
      </c>
      <c r="G13" s="11">
        <v>94397.34</v>
      </c>
      <c r="H13" s="11">
        <v>106862.86</v>
      </c>
      <c r="I13" s="11">
        <v>109218.05</v>
      </c>
      <c r="J13" s="11">
        <v>111194.78</v>
      </c>
      <c r="K13" s="11">
        <v>108993.94</v>
      </c>
      <c r="L13" s="11">
        <v>101646.02</v>
      </c>
      <c r="M13" s="11">
        <v>95394.24</v>
      </c>
      <c r="N13" s="11">
        <v>94673.41</v>
      </c>
      <c r="O13" s="12">
        <f>SUM(C13:N13)</f>
        <v>1175552.2</v>
      </c>
    </row>
    <row r="14" spans="2:15" ht="12.75">
      <c r="B14" s="4" t="s">
        <v>23</v>
      </c>
      <c r="C14" s="11">
        <v>82586.55</v>
      </c>
      <c r="D14" s="11">
        <v>82917.33</v>
      </c>
      <c r="E14" s="11">
        <v>82116.49</v>
      </c>
      <c r="F14" s="11">
        <v>87774.84</v>
      </c>
      <c r="G14" s="11">
        <v>91362.67</v>
      </c>
      <c r="H14" s="11">
        <v>103234.87</v>
      </c>
      <c r="I14" s="11">
        <v>106526.62</v>
      </c>
      <c r="J14" s="11">
        <v>108759.21</v>
      </c>
      <c r="K14" s="11">
        <v>106100.64</v>
      </c>
      <c r="L14" s="11">
        <v>99841.6</v>
      </c>
      <c r="M14" s="11">
        <v>92794.01</v>
      </c>
      <c r="N14" s="11">
        <v>91290.71</v>
      </c>
      <c r="O14" s="12">
        <f>SUM(C14:N14)</f>
        <v>1135305.54</v>
      </c>
    </row>
    <row r="15" spans="3:14" ht="12.75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5" ht="12.75">
      <c r="A16" s="10" t="s">
        <v>24</v>
      </c>
      <c r="B16" s="4" t="s">
        <v>17</v>
      </c>
      <c r="C16" s="11">
        <v>69</v>
      </c>
      <c r="D16" s="11">
        <v>69</v>
      </c>
      <c r="E16" s="11">
        <v>69</v>
      </c>
      <c r="F16" s="11">
        <v>69</v>
      </c>
      <c r="G16" s="11">
        <v>69</v>
      </c>
      <c r="H16" s="11">
        <v>69</v>
      </c>
      <c r="I16" s="11">
        <v>69</v>
      </c>
      <c r="J16" s="11">
        <v>69</v>
      </c>
      <c r="K16" s="11">
        <v>69</v>
      </c>
      <c r="L16" s="11">
        <v>69</v>
      </c>
      <c r="M16" s="11">
        <v>69</v>
      </c>
      <c r="N16" s="11">
        <v>69</v>
      </c>
      <c r="O16" s="12">
        <f>AVERAGE(C16:N16)</f>
        <v>69</v>
      </c>
    </row>
    <row r="17" spans="2:15" ht="12.75">
      <c r="B17" s="4" t="s">
        <v>18</v>
      </c>
      <c r="C17" s="11">
        <v>4703498</v>
      </c>
      <c r="D17" s="11">
        <v>4628322</v>
      </c>
      <c r="E17" s="11">
        <v>4662068</v>
      </c>
      <c r="F17" s="11">
        <v>4863872</v>
      </c>
      <c r="G17" s="11">
        <v>4367160</v>
      </c>
      <c r="H17" s="11">
        <v>4700680</v>
      </c>
      <c r="I17" s="11">
        <v>5089040</v>
      </c>
      <c r="J17" s="11">
        <v>5040122</v>
      </c>
      <c r="K17" s="11">
        <v>5212326</v>
      </c>
      <c r="L17" s="11">
        <v>4727430</v>
      </c>
      <c r="M17" s="11">
        <v>4430704</v>
      </c>
      <c r="N17" s="11">
        <v>4296718</v>
      </c>
      <c r="O17" s="12">
        <f>SUM(C17:N17)</f>
        <v>56721940</v>
      </c>
    </row>
    <row r="18" spans="2:15" ht="12.75">
      <c r="B18" s="4" t="s">
        <v>19</v>
      </c>
      <c r="C18" s="11">
        <v>3494320</v>
      </c>
      <c r="D18" s="11">
        <v>3502008</v>
      </c>
      <c r="E18" s="11">
        <v>3602442</v>
      </c>
      <c r="F18" s="11">
        <v>2757056</v>
      </c>
      <c r="G18" s="11">
        <v>2103268</v>
      </c>
      <c r="H18" s="11">
        <v>2290834</v>
      </c>
      <c r="I18" s="11">
        <v>2513134</v>
      </c>
      <c r="J18" s="11">
        <v>2486618</v>
      </c>
      <c r="K18" s="11">
        <v>2576708</v>
      </c>
      <c r="L18" s="11">
        <v>2317418</v>
      </c>
      <c r="M18" s="11">
        <v>2120778</v>
      </c>
      <c r="N18" s="11">
        <v>2780508</v>
      </c>
      <c r="O18" s="12">
        <f>SUM(C18:N18)</f>
        <v>32545092</v>
      </c>
    </row>
    <row r="19" spans="2:15" ht="12.75">
      <c r="B19" s="4" t="s">
        <v>20</v>
      </c>
      <c r="C19" s="11">
        <v>6788024</v>
      </c>
      <c r="D19" s="11">
        <v>6691972</v>
      </c>
      <c r="E19" s="11">
        <v>6826848</v>
      </c>
      <c r="F19" s="11">
        <v>7603294</v>
      </c>
      <c r="G19" s="11">
        <v>7047646</v>
      </c>
      <c r="H19" s="11">
        <v>7987170</v>
      </c>
      <c r="I19" s="11">
        <v>8426362</v>
      </c>
      <c r="J19" s="11">
        <v>8085988</v>
      </c>
      <c r="K19" s="11">
        <v>8630386</v>
      </c>
      <c r="L19" s="11">
        <v>7764230</v>
      </c>
      <c r="M19" s="11">
        <v>7537386</v>
      </c>
      <c r="N19" s="11">
        <v>6837316</v>
      </c>
      <c r="O19" s="12">
        <f>SUM(C19:N19)</f>
        <v>90226622</v>
      </c>
    </row>
    <row r="20" spans="2:15" ht="12.75">
      <c r="B20" s="4" t="s">
        <v>21</v>
      </c>
      <c r="C20" s="11">
        <v>14985842</v>
      </c>
      <c r="D20" s="11">
        <v>14822302</v>
      </c>
      <c r="E20" s="11">
        <v>15091358</v>
      </c>
      <c r="F20" s="11">
        <v>15224222</v>
      </c>
      <c r="G20" s="11">
        <v>13518074</v>
      </c>
      <c r="H20" s="11">
        <v>14978684</v>
      </c>
      <c r="I20" s="11">
        <v>16028536</v>
      </c>
      <c r="J20" s="11">
        <v>15612728</v>
      </c>
      <c r="K20" s="11">
        <v>16419420</v>
      </c>
      <c r="L20" s="11">
        <v>14809078</v>
      </c>
      <c r="M20" s="11">
        <v>14088868</v>
      </c>
      <c r="N20" s="11">
        <v>13914542</v>
      </c>
      <c r="O20" s="12">
        <f>SUM(C20:N20)</f>
        <v>179493654</v>
      </c>
    </row>
    <row r="22" spans="2:15" ht="12.75">
      <c r="B22" s="4" t="s">
        <v>22</v>
      </c>
      <c r="C22" s="11">
        <v>35050.44</v>
      </c>
      <c r="D22" s="11">
        <v>35778.84</v>
      </c>
      <c r="E22" s="11">
        <v>34053.01</v>
      </c>
      <c r="F22" s="11">
        <v>37125.21</v>
      </c>
      <c r="G22" s="11">
        <v>37049.51</v>
      </c>
      <c r="H22" s="11">
        <v>39312.68</v>
      </c>
      <c r="I22" s="11">
        <v>39553.07</v>
      </c>
      <c r="J22" s="11">
        <v>38778.97</v>
      </c>
      <c r="K22" s="11">
        <v>39182.94</v>
      </c>
      <c r="L22" s="11">
        <v>37418.44</v>
      </c>
      <c r="M22" s="11">
        <v>35658.02</v>
      </c>
      <c r="N22" s="11">
        <v>34557.76</v>
      </c>
      <c r="O22" s="12">
        <f>SUM(C22:N22)</f>
        <v>443518.89</v>
      </c>
    </row>
    <row r="23" spans="2:15" ht="12.75">
      <c r="B23" s="4" t="s">
        <v>23</v>
      </c>
      <c r="C23" s="11">
        <v>33595.84</v>
      </c>
      <c r="D23" s="11">
        <v>33741.69</v>
      </c>
      <c r="E23" s="11">
        <v>33156.62</v>
      </c>
      <c r="F23" s="11">
        <v>36230.7</v>
      </c>
      <c r="G23" s="11">
        <v>35755.62</v>
      </c>
      <c r="H23" s="11">
        <v>37380.11</v>
      </c>
      <c r="I23" s="11">
        <v>38180.62</v>
      </c>
      <c r="J23" s="11">
        <v>38971.58</v>
      </c>
      <c r="K23" s="11">
        <v>39211.88</v>
      </c>
      <c r="L23" s="11">
        <v>36883.48</v>
      </c>
      <c r="M23" s="11">
        <v>34568.04</v>
      </c>
      <c r="N23" s="11">
        <v>32701.82</v>
      </c>
      <c r="O23" s="12">
        <f>SUM(C23:N23)</f>
        <v>430377.99999999994</v>
      </c>
    </row>
    <row r="25" spans="1:15" ht="12.75">
      <c r="A25" s="10" t="s">
        <v>25</v>
      </c>
      <c r="B25" s="4" t="s">
        <v>17</v>
      </c>
      <c r="C25" s="11">
        <v>15</v>
      </c>
      <c r="D25" s="11">
        <v>15</v>
      </c>
      <c r="E25" s="11">
        <v>15</v>
      </c>
      <c r="F25" s="11">
        <v>15</v>
      </c>
      <c r="G25" s="11">
        <v>15</v>
      </c>
      <c r="H25" s="11">
        <v>16</v>
      </c>
      <c r="I25" s="11">
        <v>16</v>
      </c>
      <c r="J25" s="11">
        <v>16</v>
      </c>
      <c r="K25" s="11">
        <v>16</v>
      </c>
      <c r="L25" s="11">
        <v>16</v>
      </c>
      <c r="M25" s="11">
        <v>16</v>
      </c>
      <c r="N25" s="11">
        <v>16</v>
      </c>
      <c r="O25" s="12">
        <f>AVERAGE(C25:N25)</f>
        <v>15.583333333333334</v>
      </c>
    </row>
    <row r="26" spans="2:15" ht="12.75">
      <c r="B26" s="4" t="s">
        <v>18</v>
      </c>
      <c r="C26" s="11">
        <v>2347800</v>
      </c>
      <c r="D26" s="11">
        <v>2282500</v>
      </c>
      <c r="E26" s="11">
        <v>2402600</v>
      </c>
      <c r="F26" s="11">
        <v>2551000</v>
      </c>
      <c r="G26" s="11">
        <v>2378000</v>
      </c>
      <c r="H26" s="11">
        <v>2682120</v>
      </c>
      <c r="I26" s="11">
        <v>2996520</v>
      </c>
      <c r="J26" s="11">
        <v>3035580</v>
      </c>
      <c r="K26" s="11">
        <v>3162260</v>
      </c>
      <c r="L26" s="11">
        <v>2841640</v>
      </c>
      <c r="M26" s="11">
        <v>2533020</v>
      </c>
      <c r="N26" s="11">
        <v>2522580</v>
      </c>
      <c r="O26" s="12">
        <f>SUM(C26:N26)</f>
        <v>31735620</v>
      </c>
    </row>
    <row r="27" spans="2:15" ht="12.75">
      <c r="B27" s="4" t="s">
        <v>19</v>
      </c>
      <c r="C27" s="11">
        <v>1672000</v>
      </c>
      <c r="D27" s="11">
        <v>1723700</v>
      </c>
      <c r="E27" s="11">
        <v>1819500</v>
      </c>
      <c r="F27" s="11">
        <v>1474200</v>
      </c>
      <c r="G27" s="11">
        <v>1081400</v>
      </c>
      <c r="H27" s="11">
        <v>1226920</v>
      </c>
      <c r="I27" s="11">
        <v>1375360</v>
      </c>
      <c r="J27" s="11">
        <v>1390860</v>
      </c>
      <c r="K27" s="11">
        <v>1454400</v>
      </c>
      <c r="L27" s="11">
        <v>1289800</v>
      </c>
      <c r="M27" s="11">
        <v>1135180</v>
      </c>
      <c r="N27" s="11">
        <v>1461300</v>
      </c>
      <c r="O27" s="12">
        <f>SUM(C27:N27)</f>
        <v>17104620</v>
      </c>
    </row>
    <row r="28" spans="2:15" ht="12.75">
      <c r="B28" s="4" t="s">
        <v>20</v>
      </c>
      <c r="C28" s="11">
        <v>3431000</v>
      </c>
      <c r="D28" s="11">
        <v>3457900</v>
      </c>
      <c r="E28" s="11">
        <v>3614800</v>
      </c>
      <c r="F28" s="11">
        <v>4066000</v>
      </c>
      <c r="G28" s="11">
        <v>4149200</v>
      </c>
      <c r="H28" s="11">
        <v>4694420</v>
      </c>
      <c r="I28" s="11">
        <v>5535180</v>
      </c>
      <c r="J28" s="11">
        <v>5193020</v>
      </c>
      <c r="K28" s="11">
        <v>5641580</v>
      </c>
      <c r="L28" s="11">
        <v>5010140</v>
      </c>
      <c r="M28" s="11">
        <v>4415280</v>
      </c>
      <c r="N28" s="11">
        <v>4354560</v>
      </c>
      <c r="O28" s="12">
        <f>SUM(C28:N28)</f>
        <v>53563080</v>
      </c>
    </row>
    <row r="29" spans="2:15" ht="12.75">
      <c r="B29" s="4" t="s">
        <v>21</v>
      </c>
      <c r="C29" s="11">
        <v>7450800</v>
      </c>
      <c r="D29" s="11">
        <v>7464100</v>
      </c>
      <c r="E29" s="11">
        <v>7836900</v>
      </c>
      <c r="F29" s="11">
        <v>8091200</v>
      </c>
      <c r="G29" s="11">
        <v>7608600</v>
      </c>
      <c r="H29" s="11">
        <v>8603460</v>
      </c>
      <c r="I29" s="11">
        <v>9907060</v>
      </c>
      <c r="J29" s="11">
        <v>9619460</v>
      </c>
      <c r="K29" s="11">
        <v>10258240</v>
      </c>
      <c r="L29" s="11">
        <v>9141580</v>
      </c>
      <c r="M29" s="11">
        <v>8083480</v>
      </c>
      <c r="N29" s="11">
        <v>8338440</v>
      </c>
      <c r="O29" s="12">
        <f>SUM(C29:N29)</f>
        <v>102403320</v>
      </c>
    </row>
    <row r="30" spans="3:14" ht="12.75"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5" ht="12.75">
      <c r="B31" s="4" t="s">
        <v>22</v>
      </c>
      <c r="C31" s="11">
        <v>16920.4</v>
      </c>
      <c r="D31" s="11">
        <v>17354.7</v>
      </c>
      <c r="E31" s="11">
        <v>17016.8</v>
      </c>
      <c r="F31" s="11">
        <v>17447.8</v>
      </c>
      <c r="G31" s="11">
        <v>18169.5</v>
      </c>
      <c r="H31" s="11">
        <v>19947.4</v>
      </c>
      <c r="I31" s="11">
        <v>21127.8</v>
      </c>
      <c r="J31" s="11">
        <v>21313</v>
      </c>
      <c r="K31" s="11">
        <v>20841.9</v>
      </c>
      <c r="L31" s="11">
        <v>19910.6</v>
      </c>
      <c r="M31" s="11">
        <v>19183.2</v>
      </c>
      <c r="N31" s="11">
        <v>18948.3</v>
      </c>
      <c r="O31" s="12">
        <f>SUM(C31:N31)</f>
        <v>228181.40000000002</v>
      </c>
    </row>
    <row r="32" spans="2:15" ht="12.75">
      <c r="B32" s="4" t="s">
        <v>23</v>
      </c>
      <c r="C32" s="11">
        <v>16556.4</v>
      </c>
      <c r="D32" s="11">
        <v>16885.2</v>
      </c>
      <c r="E32" s="11">
        <v>17118.5</v>
      </c>
      <c r="F32" s="11">
        <v>17124.9</v>
      </c>
      <c r="G32" s="11">
        <v>17537.2</v>
      </c>
      <c r="H32" s="11">
        <v>19826.6</v>
      </c>
      <c r="I32" s="11">
        <v>20748.1</v>
      </c>
      <c r="J32" s="11">
        <v>21182.3</v>
      </c>
      <c r="K32" s="11">
        <v>20551.4</v>
      </c>
      <c r="L32" s="11">
        <v>19854.7</v>
      </c>
      <c r="M32" s="11">
        <v>18811.4</v>
      </c>
      <c r="N32" s="11">
        <v>18354.1</v>
      </c>
      <c r="O32" s="12">
        <f>SUM(C32:N32)</f>
        <v>224550.8</v>
      </c>
    </row>
    <row r="34" spans="1:15" ht="12.75">
      <c r="A34" s="10" t="s">
        <v>26</v>
      </c>
      <c r="B34" s="4" t="s">
        <v>17</v>
      </c>
      <c r="C34" s="11">
        <v>62</v>
      </c>
      <c r="D34" s="11">
        <v>63</v>
      </c>
      <c r="E34" s="11">
        <v>63</v>
      </c>
      <c r="F34" s="11">
        <v>63</v>
      </c>
      <c r="G34" s="11">
        <v>63</v>
      </c>
      <c r="H34" s="11">
        <v>63</v>
      </c>
      <c r="I34" s="11">
        <v>63</v>
      </c>
      <c r="J34" s="11">
        <v>64</v>
      </c>
      <c r="K34" s="11">
        <v>64</v>
      </c>
      <c r="L34" s="11">
        <v>64</v>
      </c>
      <c r="M34" s="11">
        <v>64</v>
      </c>
      <c r="N34" s="11">
        <v>64</v>
      </c>
      <c r="O34" s="11">
        <f>AVERAGE(C34:N34)</f>
        <v>63.333333333333336</v>
      </c>
    </row>
    <row r="35" spans="2:15" ht="12.75">
      <c r="B35" s="4" t="s">
        <v>18</v>
      </c>
      <c r="C35" s="11">
        <v>14809858</v>
      </c>
      <c r="D35" s="11">
        <v>14379818</v>
      </c>
      <c r="E35" s="11">
        <v>15491032</v>
      </c>
      <c r="F35" s="11">
        <v>15954909</v>
      </c>
      <c r="G35" s="11">
        <v>15046751</v>
      </c>
      <c r="H35" s="11">
        <v>16137254</v>
      </c>
      <c r="I35" s="11">
        <v>17685802</v>
      </c>
      <c r="J35" s="11">
        <v>18081262</v>
      </c>
      <c r="K35" s="11">
        <v>18200777</v>
      </c>
      <c r="L35" s="11">
        <v>16398453</v>
      </c>
      <c r="M35" s="11">
        <v>15299773</v>
      </c>
      <c r="N35" s="11">
        <v>15384538</v>
      </c>
      <c r="O35" s="12">
        <f>SUM(C35:N35)</f>
        <v>192870227</v>
      </c>
    </row>
    <row r="36" spans="2:15" ht="12.75">
      <c r="B36" s="4" t="s">
        <v>19</v>
      </c>
      <c r="C36" s="11">
        <v>11798221</v>
      </c>
      <c r="D36" s="11">
        <v>11803369</v>
      </c>
      <c r="E36" s="11">
        <v>12494082</v>
      </c>
      <c r="F36" s="11">
        <v>9250688</v>
      </c>
      <c r="G36" s="11">
        <v>7031835</v>
      </c>
      <c r="H36" s="11">
        <v>7584767</v>
      </c>
      <c r="I36" s="11">
        <v>8336230</v>
      </c>
      <c r="J36" s="11">
        <v>8510901</v>
      </c>
      <c r="K36" s="11">
        <v>8621444</v>
      </c>
      <c r="L36" s="11">
        <v>7746955</v>
      </c>
      <c r="M36" s="11">
        <v>7113100</v>
      </c>
      <c r="N36" s="11">
        <v>10175273</v>
      </c>
      <c r="O36" s="12">
        <f>SUM(C36:N36)</f>
        <v>110466865</v>
      </c>
    </row>
    <row r="37" spans="2:15" ht="12.75">
      <c r="B37" s="4" t="s">
        <v>20</v>
      </c>
      <c r="C37" s="11">
        <v>23930817</v>
      </c>
      <c r="D37" s="11">
        <v>23467242</v>
      </c>
      <c r="E37" s="11">
        <v>24966961</v>
      </c>
      <c r="F37" s="11">
        <v>27885027</v>
      </c>
      <c r="G37" s="11">
        <v>29337902</v>
      </c>
      <c r="H37" s="11">
        <v>31519886</v>
      </c>
      <c r="I37" s="11">
        <v>33645863</v>
      </c>
      <c r="J37" s="11">
        <v>33221281</v>
      </c>
      <c r="K37" s="11">
        <v>34274531</v>
      </c>
      <c r="L37" s="11">
        <v>32712887</v>
      </c>
      <c r="M37" s="11">
        <v>31224874</v>
      </c>
      <c r="N37" s="11">
        <v>27818958</v>
      </c>
      <c r="O37" s="12">
        <f>SUM(C37:N37)</f>
        <v>354006229</v>
      </c>
    </row>
    <row r="38" spans="2:15" ht="12.75">
      <c r="B38" s="4" t="s">
        <v>21</v>
      </c>
      <c r="C38" s="11">
        <v>50538896</v>
      </c>
      <c r="D38" s="11">
        <v>49650429</v>
      </c>
      <c r="E38" s="11">
        <v>52952075</v>
      </c>
      <c r="F38" s="11">
        <v>53090624</v>
      </c>
      <c r="G38" s="11">
        <v>51416488</v>
      </c>
      <c r="H38" s="11">
        <v>55241907</v>
      </c>
      <c r="I38" s="11">
        <v>59667895</v>
      </c>
      <c r="J38" s="11">
        <v>59813444</v>
      </c>
      <c r="K38" s="11">
        <v>61096752</v>
      </c>
      <c r="L38" s="11">
        <v>56858295</v>
      </c>
      <c r="M38" s="11">
        <v>53637747</v>
      </c>
      <c r="N38" s="11">
        <v>53378769</v>
      </c>
      <c r="O38" s="12">
        <f>SUM(C38:N38)</f>
        <v>657343321</v>
      </c>
    </row>
    <row r="39" spans="3:14" ht="12.75"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</row>
    <row r="40" spans="2:15" ht="12.75">
      <c r="B40" s="4" t="s">
        <v>22</v>
      </c>
      <c r="C40" s="11">
        <v>107276.3</v>
      </c>
      <c r="D40" s="11">
        <v>107660.77</v>
      </c>
      <c r="E40" s="11">
        <v>106094.04</v>
      </c>
      <c r="F40" s="11">
        <v>109214.84</v>
      </c>
      <c r="G40" s="11">
        <v>110602.74</v>
      </c>
      <c r="H40" s="11">
        <v>119382.71</v>
      </c>
      <c r="I40" s="11">
        <v>122553.17</v>
      </c>
      <c r="J40" s="11">
        <v>123792.22</v>
      </c>
      <c r="K40" s="11">
        <v>124527.98</v>
      </c>
      <c r="L40" s="11">
        <v>119650.79</v>
      </c>
      <c r="M40" s="11">
        <v>115160.42</v>
      </c>
      <c r="N40" s="11">
        <v>113829.97</v>
      </c>
      <c r="O40" s="12">
        <f>SUM(C40:N40)</f>
        <v>1379745.9499999997</v>
      </c>
    </row>
    <row r="41" spans="2:15" ht="12.75">
      <c r="B41" s="4" t="s">
        <v>23</v>
      </c>
      <c r="C41" s="11">
        <v>104688.69</v>
      </c>
      <c r="D41" s="11">
        <v>106545.42</v>
      </c>
      <c r="E41" s="11">
        <v>104725.98</v>
      </c>
      <c r="F41" s="11">
        <v>109450.53</v>
      </c>
      <c r="G41" s="11">
        <v>110399.68</v>
      </c>
      <c r="H41" s="11">
        <v>118152.17</v>
      </c>
      <c r="I41" s="11">
        <v>121724.92</v>
      </c>
      <c r="J41" s="11">
        <v>122812.95</v>
      </c>
      <c r="K41" s="11">
        <v>124133</v>
      </c>
      <c r="L41" s="11">
        <v>119249.69</v>
      </c>
      <c r="M41" s="11">
        <v>113112.15</v>
      </c>
      <c r="N41" s="11">
        <v>111970.59</v>
      </c>
      <c r="O41" s="12">
        <f>SUM(C41:N41)</f>
        <v>1366965.77</v>
      </c>
    </row>
    <row r="43" spans="1:15" ht="12.75">
      <c r="A43" s="10" t="s">
        <v>27</v>
      </c>
      <c r="B43" s="4" t="s">
        <v>17</v>
      </c>
      <c r="C43" s="11">
        <v>55</v>
      </c>
      <c r="D43" s="11">
        <v>55</v>
      </c>
      <c r="E43" s="11">
        <v>55</v>
      </c>
      <c r="F43" s="11">
        <v>55</v>
      </c>
      <c r="G43" s="11">
        <v>55</v>
      </c>
      <c r="H43" s="11">
        <v>55</v>
      </c>
      <c r="I43" s="11">
        <v>55</v>
      </c>
      <c r="J43" s="11">
        <v>55</v>
      </c>
      <c r="K43" s="11">
        <v>55</v>
      </c>
      <c r="L43" s="11">
        <v>55</v>
      </c>
      <c r="M43" s="11">
        <v>55</v>
      </c>
      <c r="N43" s="11">
        <v>55</v>
      </c>
      <c r="O43" s="11">
        <f>AVERAGE(C43:N43)</f>
        <v>55</v>
      </c>
    </row>
    <row r="44" spans="2:15" ht="12.75">
      <c r="B44" s="4" t="s">
        <v>18</v>
      </c>
      <c r="C44" s="11">
        <v>22023573</v>
      </c>
      <c r="D44" s="11">
        <v>21463527</v>
      </c>
      <c r="E44" s="11">
        <v>23295400</v>
      </c>
      <c r="F44" s="11">
        <v>22294431</v>
      </c>
      <c r="G44" s="11">
        <v>21159340</v>
      </c>
      <c r="H44" s="11">
        <v>23377904</v>
      </c>
      <c r="I44" s="11">
        <v>24018269</v>
      </c>
      <c r="J44" s="11">
        <v>24565321</v>
      </c>
      <c r="K44" s="11">
        <v>24051760</v>
      </c>
      <c r="L44" s="11">
        <v>22694914</v>
      </c>
      <c r="M44" s="11">
        <v>21651662</v>
      </c>
      <c r="N44" s="11">
        <v>24085963</v>
      </c>
      <c r="O44" s="12">
        <f>SUM(C44:N44)</f>
        <v>274682064</v>
      </c>
    </row>
    <row r="45" spans="2:15" ht="12.75">
      <c r="B45" s="4" t="s">
        <v>19</v>
      </c>
      <c r="C45" s="11">
        <v>20374605</v>
      </c>
      <c r="D45" s="11">
        <v>19513441</v>
      </c>
      <c r="E45" s="11">
        <v>19609702</v>
      </c>
      <c r="F45" s="11">
        <v>11842816</v>
      </c>
      <c r="G45" s="11">
        <v>9414127</v>
      </c>
      <c r="H45" s="11">
        <v>10360937</v>
      </c>
      <c r="I45" s="11">
        <v>10829959</v>
      </c>
      <c r="J45" s="11">
        <v>11084105</v>
      </c>
      <c r="K45" s="11">
        <v>10856253</v>
      </c>
      <c r="L45" s="11">
        <v>10245374</v>
      </c>
      <c r="M45" s="11">
        <v>9715712</v>
      </c>
      <c r="N45" s="11">
        <v>18362043</v>
      </c>
      <c r="O45" s="12">
        <f>SUM(C45:N45)</f>
        <v>162209074</v>
      </c>
    </row>
    <row r="46" spans="2:15" ht="12.75">
      <c r="B46" s="4" t="s">
        <v>20</v>
      </c>
      <c r="C46" s="11">
        <v>45558416</v>
      </c>
      <c r="D46" s="11">
        <v>43463691</v>
      </c>
      <c r="E46" s="11">
        <v>44400061</v>
      </c>
      <c r="F46" s="11">
        <v>49955196</v>
      </c>
      <c r="G46" s="11">
        <v>49103307</v>
      </c>
      <c r="H46" s="11">
        <v>53636919</v>
      </c>
      <c r="I46" s="11">
        <v>56641659</v>
      </c>
      <c r="J46" s="11">
        <v>53683959</v>
      </c>
      <c r="K46" s="11">
        <v>53716231</v>
      </c>
      <c r="L46" s="11">
        <v>54238328</v>
      </c>
      <c r="M46" s="11">
        <v>55049719</v>
      </c>
      <c r="N46" s="11">
        <v>48604488</v>
      </c>
      <c r="O46" s="12">
        <f>SUM(C46:N46)</f>
        <v>608051974</v>
      </c>
    </row>
    <row r="47" spans="2:15" ht="12.75">
      <c r="B47" s="4" t="s">
        <v>21</v>
      </c>
      <c r="C47" s="11">
        <v>87956594</v>
      </c>
      <c r="D47" s="11">
        <v>84440659</v>
      </c>
      <c r="E47" s="11">
        <v>87305163</v>
      </c>
      <c r="F47" s="11">
        <v>84092443</v>
      </c>
      <c r="G47" s="11">
        <v>79676774</v>
      </c>
      <c r="H47" s="11">
        <v>87375760</v>
      </c>
      <c r="I47" s="11">
        <v>91489887</v>
      </c>
      <c r="J47" s="11">
        <v>89333385</v>
      </c>
      <c r="K47" s="11">
        <v>88624244</v>
      </c>
      <c r="L47" s="11">
        <v>87178616</v>
      </c>
      <c r="M47" s="11">
        <v>86417093</v>
      </c>
      <c r="N47" s="11">
        <v>91052494</v>
      </c>
      <c r="O47" s="11">
        <f>SUM(O44:O46)</f>
        <v>1044943112</v>
      </c>
    </row>
    <row r="48" spans="3:14" ht="12.75"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5" ht="12.75">
      <c r="B49" s="4" t="s">
        <v>22</v>
      </c>
      <c r="C49" s="11">
        <v>176098.56</v>
      </c>
      <c r="D49" s="11">
        <v>167894.17</v>
      </c>
      <c r="E49" s="11">
        <v>153923.74</v>
      </c>
      <c r="F49" s="11">
        <v>157638.2</v>
      </c>
      <c r="G49" s="11">
        <v>157264.42</v>
      </c>
      <c r="H49" s="11">
        <v>157739.69</v>
      </c>
      <c r="I49" s="11">
        <v>164323.62</v>
      </c>
      <c r="J49" s="11">
        <v>159758.45</v>
      </c>
      <c r="K49" s="11">
        <v>164273.07</v>
      </c>
      <c r="L49" s="11">
        <v>166320.65</v>
      </c>
      <c r="M49" s="11">
        <v>176745.46</v>
      </c>
      <c r="N49" s="11">
        <v>167973.15</v>
      </c>
      <c r="O49" s="11">
        <f>SUM(C49:N49)</f>
        <v>1969953.1799999997</v>
      </c>
    </row>
    <row r="50" spans="2:15" ht="12.75">
      <c r="B50" s="4" t="s">
        <v>23</v>
      </c>
      <c r="C50" s="11">
        <v>173994.63</v>
      </c>
      <c r="D50" s="11">
        <v>175541.75</v>
      </c>
      <c r="E50" s="11">
        <v>156541.7</v>
      </c>
      <c r="F50" s="11">
        <v>155073.37</v>
      </c>
      <c r="G50" s="11">
        <v>148871.73</v>
      </c>
      <c r="H50" s="11">
        <v>156156.93</v>
      </c>
      <c r="I50" s="11">
        <v>160588.63</v>
      </c>
      <c r="J50" s="11">
        <v>159889.46</v>
      </c>
      <c r="K50" s="11">
        <v>155048.66</v>
      </c>
      <c r="L50" s="11">
        <v>161912.77</v>
      </c>
      <c r="M50" s="11">
        <v>171625.45</v>
      </c>
      <c r="N50" s="11">
        <v>167926.11</v>
      </c>
      <c r="O50" s="12">
        <f>SUM(C50:N50)</f>
        <v>1943171.1899999995</v>
      </c>
    </row>
    <row r="51" spans="3:14" ht="12.7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5" ht="12.75">
      <c r="A52" s="10" t="s">
        <v>28</v>
      </c>
      <c r="B52" s="4" t="s">
        <v>17</v>
      </c>
      <c r="C52" s="11">
        <v>15</v>
      </c>
      <c r="D52" s="11">
        <v>15</v>
      </c>
      <c r="E52" s="11">
        <v>15</v>
      </c>
      <c r="F52" s="11">
        <v>15</v>
      </c>
      <c r="G52" s="11">
        <v>15</v>
      </c>
      <c r="H52" s="11">
        <v>16</v>
      </c>
      <c r="I52" s="11">
        <v>16</v>
      </c>
      <c r="J52" s="11">
        <v>16</v>
      </c>
      <c r="K52" s="11">
        <v>16</v>
      </c>
      <c r="L52" s="11">
        <v>16</v>
      </c>
      <c r="M52" s="11">
        <v>16</v>
      </c>
      <c r="N52" s="11">
        <v>16</v>
      </c>
      <c r="O52" s="12">
        <f>AVERAGE(C52:N52)</f>
        <v>15.583333333333334</v>
      </c>
    </row>
    <row r="53" spans="2:15" ht="12.75">
      <c r="B53" s="4" t="s">
        <v>18</v>
      </c>
      <c r="C53" s="11">
        <v>8927929</v>
      </c>
      <c r="D53" s="11">
        <v>7335840</v>
      </c>
      <c r="E53" s="11">
        <v>8090889</v>
      </c>
      <c r="F53" s="11">
        <v>9693644</v>
      </c>
      <c r="G53" s="11">
        <v>8172682</v>
      </c>
      <c r="H53" s="11">
        <v>8284598</v>
      </c>
      <c r="I53" s="11">
        <v>8962641</v>
      </c>
      <c r="J53" s="11">
        <v>7665925</v>
      </c>
      <c r="K53" s="11">
        <v>7563305</v>
      </c>
      <c r="L53" s="11">
        <v>9472817</v>
      </c>
      <c r="M53" s="11">
        <v>7113473</v>
      </c>
      <c r="N53" s="11">
        <v>5320491</v>
      </c>
      <c r="O53" s="12">
        <f>SUM(C53:N53)</f>
        <v>96604234</v>
      </c>
    </row>
    <row r="54" spans="2:15" ht="12.75">
      <c r="B54" s="4" t="s">
        <v>19</v>
      </c>
      <c r="C54" s="11">
        <v>8907784</v>
      </c>
      <c r="D54" s="11">
        <v>7609641</v>
      </c>
      <c r="E54" s="11">
        <v>6932472</v>
      </c>
      <c r="F54" s="11">
        <v>5303568</v>
      </c>
      <c r="G54" s="11">
        <v>3570364</v>
      </c>
      <c r="H54" s="11">
        <v>3443083</v>
      </c>
      <c r="I54" s="11">
        <v>3573024</v>
      </c>
      <c r="J54" s="11">
        <v>2837109</v>
      </c>
      <c r="K54" s="11">
        <v>2937542</v>
      </c>
      <c r="L54" s="11">
        <v>4286745</v>
      </c>
      <c r="M54" s="11">
        <v>2968720</v>
      </c>
      <c r="N54" s="11">
        <v>4095221</v>
      </c>
      <c r="O54" s="12">
        <f>SUM(C54:N54)</f>
        <v>56465273</v>
      </c>
    </row>
    <row r="55" spans="2:15" ht="12.75">
      <c r="B55" s="4" t="s">
        <v>20</v>
      </c>
      <c r="C55" s="11">
        <v>22232504</v>
      </c>
      <c r="D55" s="11">
        <v>18029417</v>
      </c>
      <c r="E55" s="11">
        <v>17599559</v>
      </c>
      <c r="F55" s="11">
        <v>25269383</v>
      </c>
      <c r="G55" s="11">
        <v>20794112</v>
      </c>
      <c r="H55" s="11">
        <v>21665261</v>
      </c>
      <c r="I55" s="11">
        <v>23679844</v>
      </c>
      <c r="J55" s="11">
        <v>20807127</v>
      </c>
      <c r="K55" s="11">
        <v>19255601</v>
      </c>
      <c r="L55" s="11">
        <v>25107031</v>
      </c>
      <c r="M55" s="11">
        <v>19897644</v>
      </c>
      <c r="N55" s="11">
        <v>14686388</v>
      </c>
      <c r="O55" s="12">
        <f>SUM(C55:N55)</f>
        <v>249023871</v>
      </c>
    </row>
    <row r="56" spans="2:17" ht="12.75">
      <c r="B56" s="4" t="s">
        <v>21</v>
      </c>
      <c r="C56" s="11">
        <v>40068217</v>
      </c>
      <c r="D56" s="11">
        <v>32974898</v>
      </c>
      <c r="E56" s="11">
        <v>32622920</v>
      </c>
      <c r="F56" s="11">
        <v>40266595</v>
      </c>
      <c r="G56" s="11">
        <v>32537158</v>
      </c>
      <c r="H56" s="11">
        <v>33392942</v>
      </c>
      <c r="I56" s="11">
        <v>36215509</v>
      </c>
      <c r="J56" s="11">
        <v>31310161</v>
      </c>
      <c r="K56" s="11">
        <v>29756448</v>
      </c>
      <c r="L56" s="11">
        <v>38866593</v>
      </c>
      <c r="M56" s="11">
        <v>29979837</v>
      </c>
      <c r="N56" s="11">
        <v>24102100</v>
      </c>
      <c r="O56" s="12">
        <f>SUM(C56:N56)</f>
        <v>402093378</v>
      </c>
      <c r="Q56" s="12"/>
    </row>
    <row r="57" spans="3:14" ht="12.75"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2:17" ht="12.75">
      <c r="B58" s="4" t="s">
        <v>22</v>
      </c>
      <c r="C58" s="11">
        <v>131197.6</v>
      </c>
      <c r="D58" s="11">
        <v>89835.6</v>
      </c>
      <c r="E58" s="11">
        <v>100710.4</v>
      </c>
      <c r="F58" s="11">
        <v>228504.8</v>
      </c>
      <c r="G58" s="11">
        <v>204952.6</v>
      </c>
      <c r="H58" s="11">
        <v>81353.2</v>
      </c>
      <c r="I58" s="11">
        <v>131399.4</v>
      </c>
      <c r="J58" s="11">
        <v>110677</v>
      </c>
      <c r="K58" s="11">
        <v>110601.8</v>
      </c>
      <c r="L58" s="11">
        <v>171048.8</v>
      </c>
      <c r="M58" s="11">
        <v>99916.2</v>
      </c>
      <c r="N58" s="11">
        <v>88307.4</v>
      </c>
      <c r="O58" s="12">
        <f>SUM(C58:N58)</f>
        <v>1548504.7999999998</v>
      </c>
      <c r="Q58" s="12"/>
    </row>
    <row r="59" spans="2:17" ht="12.75">
      <c r="B59" s="4" t="s">
        <v>23</v>
      </c>
      <c r="C59" s="11">
        <v>112094.6</v>
      </c>
      <c r="D59" s="11">
        <v>91022.6</v>
      </c>
      <c r="E59" s="11">
        <v>86388</v>
      </c>
      <c r="F59" s="11">
        <v>207987.2</v>
      </c>
      <c r="G59" s="11">
        <v>142364.4</v>
      </c>
      <c r="H59" s="11">
        <v>74041.8</v>
      </c>
      <c r="I59" s="11">
        <v>125398.8</v>
      </c>
      <c r="J59" s="11">
        <v>100013.4</v>
      </c>
      <c r="K59" s="11">
        <v>99924.4</v>
      </c>
      <c r="L59" s="11">
        <v>160768.2</v>
      </c>
      <c r="M59" s="11">
        <v>70040.4</v>
      </c>
      <c r="N59" s="11">
        <v>73518.6</v>
      </c>
      <c r="O59" s="12">
        <f>SUM(C59:N59)</f>
        <v>1343562.4000000001</v>
      </c>
      <c r="Q59" s="12"/>
    </row>
    <row r="60" ht="12.75">
      <c r="O60" s="11"/>
    </row>
    <row r="61" ht="12.75">
      <c r="O61" s="12"/>
    </row>
    <row r="62" spans="1:15" ht="12.75">
      <c r="A62" s="16" t="s">
        <v>29</v>
      </c>
      <c r="B62" s="17" t="s">
        <v>17</v>
      </c>
      <c r="C62" s="18">
        <f aca="true" t="shared" si="0" ref="C62:O62">+C52+C43+C34+C25+C16+C7</f>
        <v>431</v>
      </c>
      <c r="D62" s="18">
        <f t="shared" si="0"/>
        <v>434</v>
      </c>
      <c r="E62" s="18">
        <f t="shared" si="0"/>
        <v>434</v>
      </c>
      <c r="F62" s="18">
        <f t="shared" si="0"/>
        <v>434</v>
      </c>
      <c r="G62" s="18">
        <f t="shared" si="0"/>
        <v>435</v>
      </c>
      <c r="H62" s="18">
        <f t="shared" si="0"/>
        <v>439</v>
      </c>
      <c r="I62" s="18">
        <f t="shared" si="0"/>
        <v>439</v>
      </c>
      <c r="J62" s="18">
        <f t="shared" si="0"/>
        <v>442</v>
      </c>
      <c r="K62" s="18">
        <f t="shared" si="0"/>
        <v>442</v>
      </c>
      <c r="L62" s="18">
        <f t="shared" si="0"/>
        <v>442</v>
      </c>
      <c r="M62" s="18">
        <f t="shared" si="0"/>
        <v>442</v>
      </c>
      <c r="N62" s="18">
        <f t="shared" si="0"/>
        <v>447</v>
      </c>
      <c r="O62" s="19">
        <f t="shared" si="0"/>
        <v>438.41666666666663</v>
      </c>
    </row>
    <row r="63" spans="1:15" ht="12.75">
      <c r="A63" s="20"/>
      <c r="B63" s="7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2"/>
    </row>
    <row r="64" spans="1:17" ht="12.75">
      <c r="A64" s="20"/>
      <c r="B64" s="7" t="s">
        <v>18</v>
      </c>
      <c r="C64" s="21">
        <f aca="true" t="shared" si="1" ref="C64:O64">+C53+C44+C35+C26+C17+C8</f>
        <v>65168658</v>
      </c>
      <c r="D64" s="21">
        <f t="shared" si="1"/>
        <v>61612167</v>
      </c>
      <c r="E64" s="21">
        <f t="shared" si="1"/>
        <v>66095019</v>
      </c>
      <c r="F64" s="21">
        <f t="shared" si="1"/>
        <v>67914556</v>
      </c>
      <c r="G64" s="21">
        <f t="shared" si="1"/>
        <v>62656773</v>
      </c>
      <c r="H64" s="21">
        <f t="shared" si="1"/>
        <v>68106356</v>
      </c>
      <c r="I64" s="21">
        <f t="shared" si="1"/>
        <v>73588182</v>
      </c>
      <c r="J64" s="21">
        <f t="shared" si="1"/>
        <v>73137640</v>
      </c>
      <c r="K64" s="21">
        <f t="shared" si="1"/>
        <v>73258418</v>
      </c>
      <c r="L64" s="21">
        <f t="shared" si="1"/>
        <v>69319234</v>
      </c>
      <c r="M64" s="21">
        <f t="shared" si="1"/>
        <v>62633992</v>
      </c>
      <c r="N64" s="21">
        <f t="shared" si="1"/>
        <v>63627960</v>
      </c>
      <c r="O64" s="22">
        <f t="shared" si="1"/>
        <v>807118955</v>
      </c>
      <c r="Q64" s="23"/>
    </row>
    <row r="65" spans="1:17" ht="12.75">
      <c r="A65" s="20"/>
      <c r="B65" s="7" t="s">
        <v>19</v>
      </c>
      <c r="C65" s="21">
        <f aca="true" t="shared" si="2" ref="C65:O65">+C54+C45+C36+C27+C18+C9</f>
        <v>55029620</v>
      </c>
      <c r="D65" s="21">
        <f t="shared" si="2"/>
        <v>52846559</v>
      </c>
      <c r="E65" s="21">
        <f t="shared" si="2"/>
        <v>53762988</v>
      </c>
      <c r="F65" s="21">
        <f t="shared" si="2"/>
        <v>37805538</v>
      </c>
      <c r="G65" s="21">
        <f t="shared" si="2"/>
        <v>28554784</v>
      </c>
      <c r="H65" s="21">
        <f t="shared" si="2"/>
        <v>30919351</v>
      </c>
      <c r="I65" s="21">
        <f t="shared" si="2"/>
        <v>33511647</v>
      </c>
      <c r="J65" s="21">
        <f t="shared" si="2"/>
        <v>33288253</v>
      </c>
      <c r="K65" s="21">
        <f t="shared" si="2"/>
        <v>33632297</v>
      </c>
      <c r="L65" s="21">
        <f t="shared" si="2"/>
        <v>32171202</v>
      </c>
      <c r="M65" s="21">
        <f t="shared" si="2"/>
        <v>28595760</v>
      </c>
      <c r="N65" s="21">
        <f t="shared" si="2"/>
        <v>44572855</v>
      </c>
      <c r="O65" s="22">
        <f t="shared" si="2"/>
        <v>464690854</v>
      </c>
      <c r="Q65" s="23"/>
    </row>
    <row r="66" spans="1:17" ht="12.75">
      <c r="A66" s="20"/>
      <c r="B66" s="7" t="s">
        <v>20</v>
      </c>
      <c r="C66" s="21">
        <f aca="true" t="shared" si="3" ref="C66:O66">+C55+C46+C37+C28+C19+C10</f>
        <v>117850291</v>
      </c>
      <c r="D66" s="21">
        <f t="shared" si="3"/>
        <v>110680692</v>
      </c>
      <c r="E66" s="21">
        <f t="shared" si="3"/>
        <v>114004729</v>
      </c>
      <c r="F66" s="21">
        <f t="shared" si="3"/>
        <v>133500740</v>
      </c>
      <c r="G66" s="21">
        <f t="shared" si="3"/>
        <v>129287367</v>
      </c>
      <c r="H66" s="21">
        <f t="shared" si="3"/>
        <v>141294616</v>
      </c>
      <c r="I66" s="21">
        <f t="shared" si="3"/>
        <v>151961908</v>
      </c>
      <c r="J66" s="21">
        <f t="shared" si="3"/>
        <v>143901415</v>
      </c>
      <c r="K66" s="21">
        <f t="shared" si="3"/>
        <v>145627119</v>
      </c>
      <c r="L66" s="21">
        <f t="shared" si="3"/>
        <v>146301636</v>
      </c>
      <c r="M66" s="21">
        <f t="shared" si="3"/>
        <v>139202363</v>
      </c>
      <c r="N66" s="21">
        <f t="shared" si="3"/>
        <v>121552020</v>
      </c>
      <c r="O66" s="22">
        <f t="shared" si="3"/>
        <v>1595164896</v>
      </c>
      <c r="Q66" s="23"/>
    </row>
    <row r="67" spans="1:17" ht="12.75">
      <c r="A67" s="20"/>
      <c r="B67" s="7" t="s">
        <v>21</v>
      </c>
      <c r="C67" s="21">
        <f aca="true" t="shared" si="4" ref="C67:O67">SUM(C64:C66)</f>
        <v>238048569</v>
      </c>
      <c r="D67" s="21">
        <f t="shared" si="4"/>
        <v>225139418</v>
      </c>
      <c r="E67" s="21">
        <f t="shared" si="4"/>
        <v>233862736</v>
      </c>
      <c r="F67" s="21">
        <f t="shared" si="4"/>
        <v>239220834</v>
      </c>
      <c r="G67" s="21">
        <f t="shared" si="4"/>
        <v>220498924</v>
      </c>
      <c r="H67" s="21">
        <f t="shared" si="4"/>
        <v>240320323</v>
      </c>
      <c r="I67" s="21">
        <f t="shared" si="4"/>
        <v>259061737</v>
      </c>
      <c r="J67" s="21">
        <f t="shared" si="4"/>
        <v>250327308</v>
      </c>
      <c r="K67" s="21">
        <f t="shared" si="4"/>
        <v>252517834</v>
      </c>
      <c r="L67" s="21">
        <f t="shared" si="4"/>
        <v>247792072</v>
      </c>
      <c r="M67" s="21">
        <f t="shared" si="4"/>
        <v>230432115</v>
      </c>
      <c r="N67" s="21">
        <f t="shared" si="4"/>
        <v>229752835</v>
      </c>
      <c r="O67" s="22">
        <f t="shared" si="4"/>
        <v>2866974705</v>
      </c>
      <c r="Q67" s="23"/>
    </row>
    <row r="68" spans="1:15" ht="12.75">
      <c r="A68" s="20"/>
      <c r="B68" s="7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2"/>
    </row>
    <row r="69" spans="1:17" ht="12.75">
      <c r="A69" s="20"/>
      <c r="B69" s="7" t="s">
        <v>22</v>
      </c>
      <c r="C69" s="21">
        <f aca="true" t="shared" si="5" ref="C69:O69">+C58+C49+C40+C31+C22+C13</f>
        <v>555488.68</v>
      </c>
      <c r="D69" s="21">
        <f t="shared" si="5"/>
        <v>505735.06000000006</v>
      </c>
      <c r="E69" s="21">
        <f t="shared" si="5"/>
        <v>497538.08999999997</v>
      </c>
      <c r="F69" s="21">
        <f t="shared" si="5"/>
        <v>641205.95</v>
      </c>
      <c r="G69" s="21">
        <f t="shared" si="5"/>
        <v>622436.11</v>
      </c>
      <c r="H69" s="21">
        <f t="shared" si="5"/>
        <v>524598.54</v>
      </c>
      <c r="I69" s="21">
        <f t="shared" si="5"/>
        <v>588175.11</v>
      </c>
      <c r="J69" s="21">
        <f t="shared" si="5"/>
        <v>565514.42</v>
      </c>
      <c r="K69" s="21">
        <f t="shared" si="5"/>
        <v>568421.63</v>
      </c>
      <c r="L69" s="21">
        <f t="shared" si="5"/>
        <v>615995.2999999999</v>
      </c>
      <c r="M69" s="21">
        <f t="shared" si="5"/>
        <v>542057.54</v>
      </c>
      <c r="N69" s="21">
        <f t="shared" si="5"/>
        <v>518289.99</v>
      </c>
      <c r="O69" s="22">
        <f t="shared" si="5"/>
        <v>6745456.42</v>
      </c>
      <c r="Q69" s="23"/>
    </row>
    <row r="70" spans="1:17" ht="12.75">
      <c r="A70" s="24"/>
      <c r="B70" s="25" t="s">
        <v>23</v>
      </c>
      <c r="C70" s="26">
        <f aca="true" t="shared" si="6" ref="C70:O70">+C59+C50+C41+C32+C23+C14</f>
        <v>523516.71</v>
      </c>
      <c r="D70" s="26">
        <f t="shared" si="6"/>
        <v>506653.99</v>
      </c>
      <c r="E70" s="26">
        <f t="shared" si="6"/>
        <v>480047.29</v>
      </c>
      <c r="F70" s="26">
        <f t="shared" si="6"/>
        <v>613641.5399999999</v>
      </c>
      <c r="G70" s="26">
        <f t="shared" si="6"/>
        <v>546291.3</v>
      </c>
      <c r="H70" s="26">
        <f t="shared" si="6"/>
        <v>508792.4799999999</v>
      </c>
      <c r="I70" s="26">
        <f t="shared" si="6"/>
        <v>573167.69</v>
      </c>
      <c r="J70" s="26">
        <f t="shared" si="6"/>
        <v>551628.9</v>
      </c>
      <c r="K70" s="26">
        <f t="shared" si="6"/>
        <v>544969.98</v>
      </c>
      <c r="L70" s="26">
        <f t="shared" si="6"/>
        <v>598510.44</v>
      </c>
      <c r="M70" s="26">
        <f t="shared" si="6"/>
        <v>500951.45</v>
      </c>
      <c r="N70" s="26">
        <f t="shared" si="6"/>
        <v>495761.93</v>
      </c>
      <c r="O70" s="27">
        <f t="shared" si="6"/>
        <v>6443933.699999999</v>
      </c>
      <c r="Q70" s="14"/>
    </row>
    <row r="73" ht="12.75">
      <c r="A73" s="13" t="s">
        <v>30</v>
      </c>
    </row>
    <row r="74" ht="12.75">
      <c r="O74" s="12"/>
    </row>
  </sheetData>
  <printOptions horizontalCentered="1"/>
  <pageMargins left="0.75" right="0.75" top="0.5" bottom="0.5" header="0.5" footer="0.5"/>
  <pageSetup fitToHeight="1" fitToWidth="1" horizontalDpi="300" verticalDpi="3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workbookViewId="0" topLeftCell="H1">
      <selection activeCell="A5" sqref="A5:Q5"/>
    </sheetView>
  </sheetViews>
  <sheetFormatPr defaultColWidth="9.140625" defaultRowHeight="12.75"/>
  <cols>
    <col min="1" max="1" width="7.140625" style="13" bestFit="1" customWidth="1"/>
    <col min="2" max="2" width="12.7109375" style="4" bestFit="1" customWidth="1"/>
    <col min="3" max="3" width="13.8515625" style="11" bestFit="1" customWidth="1"/>
    <col min="4" max="14" width="12.28125" style="11" bestFit="1" customWidth="1"/>
    <col min="15" max="15" width="13.8515625" style="4" bestFit="1" customWidth="1"/>
    <col min="16" max="16" width="10.00390625" style="4" bestFit="1" customWidth="1"/>
    <col min="17" max="17" width="12.7109375" style="4" customWidth="1"/>
    <col min="18" max="16384" width="9.140625" style="4" customWidth="1"/>
  </cols>
  <sheetData>
    <row r="1" spans="1:15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ht="12.7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ht="12.75">
      <c r="A3" s="1" t="s">
        <v>31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2:15" ht="12.75">
      <c r="B4" s="1"/>
      <c r="C4" s="4"/>
      <c r="D4" s="4"/>
      <c r="E4" s="4"/>
      <c r="F4" s="4"/>
      <c r="G4" s="4"/>
      <c r="H4" s="3"/>
      <c r="I4" s="3"/>
      <c r="J4" s="3"/>
      <c r="K4" s="3"/>
      <c r="L4" s="3"/>
      <c r="M4" s="3"/>
      <c r="N4" s="3"/>
      <c r="O4" s="2"/>
    </row>
    <row r="5" spans="1:17" ht="12.75">
      <c r="A5" s="30" t="s">
        <v>32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1"/>
      <c r="P5" s="31"/>
      <c r="Q5" s="31"/>
    </row>
    <row r="6" spans="1:15" s="7" customFormat="1" ht="12.75">
      <c r="A6" s="6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9" t="s">
        <v>15</v>
      </c>
    </row>
    <row r="7" spans="1:15" ht="12.75">
      <c r="A7" s="10" t="s">
        <v>16</v>
      </c>
      <c r="B7" s="4" t="s">
        <v>17</v>
      </c>
      <c r="C7" s="11">
        <v>75</v>
      </c>
      <c r="D7" s="11">
        <v>77</v>
      </c>
      <c r="E7" s="11">
        <v>77</v>
      </c>
      <c r="F7" s="11">
        <v>77</v>
      </c>
      <c r="G7" s="11">
        <v>78</v>
      </c>
      <c r="H7" s="11">
        <v>79</v>
      </c>
      <c r="I7" s="11">
        <v>79</v>
      </c>
      <c r="J7" s="11">
        <v>80</v>
      </c>
      <c r="K7" s="11">
        <v>80</v>
      </c>
      <c r="L7" s="11">
        <v>80</v>
      </c>
      <c r="M7" s="11">
        <v>80</v>
      </c>
      <c r="N7" s="11">
        <v>85</v>
      </c>
      <c r="O7" s="12">
        <f>AVERAGE(C7:N7)</f>
        <v>78.91666666666667</v>
      </c>
    </row>
    <row r="8" spans="2:15" ht="12.75">
      <c r="B8" s="4" t="s">
        <v>18</v>
      </c>
      <c r="C8" s="11">
        <v>3953520</v>
      </c>
      <c r="D8" s="11">
        <v>3793690</v>
      </c>
      <c r="E8" s="11">
        <v>4084610</v>
      </c>
      <c r="F8" s="11">
        <v>4071320</v>
      </c>
      <c r="G8" s="11">
        <v>3578490</v>
      </c>
      <c r="H8" s="11">
        <v>4028240</v>
      </c>
      <c r="I8" s="11">
        <v>4685650</v>
      </c>
      <c r="J8" s="11">
        <v>4690380</v>
      </c>
      <c r="K8" s="11">
        <v>4739490</v>
      </c>
      <c r="L8" s="11">
        <v>4154280</v>
      </c>
      <c r="M8" s="11">
        <v>3659340</v>
      </c>
      <c r="N8" s="11">
        <v>3938230</v>
      </c>
      <c r="O8" s="12">
        <f>SUM(C8:N8)</f>
        <v>49377240</v>
      </c>
    </row>
    <row r="9" spans="2:15" ht="12.75">
      <c r="B9" s="4" t="s">
        <v>19</v>
      </c>
      <c r="C9" s="11">
        <v>2604660</v>
      </c>
      <c r="D9" s="11">
        <v>2602720</v>
      </c>
      <c r="E9" s="11">
        <v>2821280</v>
      </c>
      <c r="F9" s="11">
        <v>2231480</v>
      </c>
      <c r="G9" s="11">
        <v>1637690</v>
      </c>
      <c r="H9" s="11">
        <v>1855720</v>
      </c>
      <c r="I9" s="11">
        <v>2150820</v>
      </c>
      <c r="J9" s="11">
        <v>2220820</v>
      </c>
      <c r="K9" s="11">
        <v>2279330</v>
      </c>
      <c r="L9" s="11">
        <v>1980470</v>
      </c>
      <c r="M9" s="11">
        <v>1781530</v>
      </c>
      <c r="N9" s="11">
        <v>2459780</v>
      </c>
      <c r="O9" s="12">
        <f>SUM(C9:N9)</f>
        <v>26626300</v>
      </c>
    </row>
    <row r="10" spans="2:15" ht="12.75">
      <c r="B10" s="4" t="s">
        <v>20</v>
      </c>
      <c r="C10" s="11">
        <v>4512250</v>
      </c>
      <c r="D10" s="11">
        <v>4442030</v>
      </c>
      <c r="E10" s="11">
        <v>4752950</v>
      </c>
      <c r="F10" s="11">
        <v>5290450</v>
      </c>
      <c r="G10" s="11">
        <v>5157810</v>
      </c>
      <c r="H10" s="11">
        <v>5720040</v>
      </c>
      <c r="I10" s="11">
        <v>6484130</v>
      </c>
      <c r="J10" s="11">
        <v>6190520</v>
      </c>
      <c r="K10" s="11">
        <v>6528290</v>
      </c>
      <c r="L10" s="11">
        <v>5684840</v>
      </c>
      <c r="M10" s="11">
        <v>5833440</v>
      </c>
      <c r="N10" s="11">
        <v>5774410</v>
      </c>
      <c r="O10" s="12">
        <f>SUM(C10:N10)</f>
        <v>66371160</v>
      </c>
    </row>
    <row r="11" spans="2:15" ht="12.75">
      <c r="B11" s="4" t="s">
        <v>21</v>
      </c>
      <c r="C11" s="11">
        <v>11070430</v>
      </c>
      <c r="D11" s="11">
        <v>10838440</v>
      </c>
      <c r="E11" s="11">
        <v>11658840</v>
      </c>
      <c r="F11" s="11">
        <v>11593250</v>
      </c>
      <c r="G11" s="11">
        <v>10373990</v>
      </c>
      <c r="H11" s="11">
        <v>11604000</v>
      </c>
      <c r="I11" s="11">
        <v>13320600</v>
      </c>
      <c r="J11" s="11">
        <v>13101720</v>
      </c>
      <c r="K11" s="11">
        <v>13547110</v>
      </c>
      <c r="L11" s="11">
        <v>11819590</v>
      </c>
      <c r="M11" s="11">
        <v>11274310</v>
      </c>
      <c r="N11" s="11">
        <v>12172420</v>
      </c>
      <c r="O11" s="12">
        <f>SUM(C11:N11)</f>
        <v>142374700</v>
      </c>
    </row>
    <row r="13" spans="2:15" ht="12.75">
      <c r="B13" s="4" t="s">
        <v>22</v>
      </c>
      <c r="C13" s="11">
        <v>29136.85</v>
      </c>
      <c r="D13" s="11">
        <v>29235.95</v>
      </c>
      <c r="E13" s="11">
        <v>28163.41</v>
      </c>
      <c r="F13" s="11">
        <v>29845.93</v>
      </c>
      <c r="G13" s="11">
        <v>30200.55</v>
      </c>
      <c r="H13" s="11">
        <v>34478.86</v>
      </c>
      <c r="I13" s="11">
        <v>35951.92</v>
      </c>
      <c r="J13" s="11">
        <v>36881.94</v>
      </c>
      <c r="K13" s="11">
        <v>35545.57</v>
      </c>
      <c r="L13" s="11">
        <v>32875.54</v>
      </c>
      <c r="M13" s="11">
        <v>31568.3</v>
      </c>
      <c r="N13" s="11">
        <v>31969.11</v>
      </c>
      <c r="O13" s="12">
        <f>SUM(C13:N13)</f>
        <v>385853.92999999993</v>
      </c>
    </row>
    <row r="14" spans="2:15" ht="12.75">
      <c r="B14" s="4" t="s">
        <v>23</v>
      </c>
      <c r="C14" s="11">
        <v>27016.46</v>
      </c>
      <c r="D14" s="11">
        <v>27070.85</v>
      </c>
      <c r="E14" s="11">
        <v>26549.85</v>
      </c>
      <c r="F14" s="11">
        <v>27907.25</v>
      </c>
      <c r="G14" s="11">
        <v>28363.82</v>
      </c>
      <c r="H14" s="11">
        <v>33245.19</v>
      </c>
      <c r="I14" s="11">
        <v>34610.29</v>
      </c>
      <c r="J14" s="11">
        <v>35735.76</v>
      </c>
      <c r="K14" s="11">
        <v>34437.99</v>
      </c>
      <c r="L14" s="11">
        <v>31693.88</v>
      </c>
      <c r="M14" s="11">
        <v>30939.29</v>
      </c>
      <c r="N14" s="11">
        <v>30676.32</v>
      </c>
      <c r="O14" s="12">
        <f>SUM(C14:N14)</f>
        <v>368246.95</v>
      </c>
    </row>
    <row r="15" spans="3:14" ht="12.75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5" ht="12.75">
      <c r="A16" s="10" t="s">
        <v>24</v>
      </c>
      <c r="B16" s="4" t="s">
        <v>17</v>
      </c>
      <c r="C16" s="11">
        <v>22</v>
      </c>
      <c r="D16" s="11">
        <v>22</v>
      </c>
      <c r="E16" s="11">
        <v>22</v>
      </c>
      <c r="F16" s="11">
        <v>22</v>
      </c>
      <c r="G16" s="11">
        <v>22</v>
      </c>
      <c r="H16" s="11">
        <v>22</v>
      </c>
      <c r="I16" s="11">
        <v>22</v>
      </c>
      <c r="J16" s="11">
        <v>22</v>
      </c>
      <c r="K16" s="11">
        <v>22</v>
      </c>
      <c r="L16" s="11">
        <v>22</v>
      </c>
      <c r="M16" s="11">
        <v>22</v>
      </c>
      <c r="N16" s="11">
        <v>22</v>
      </c>
      <c r="O16" s="12">
        <f>AVERAGE(C16:N16)</f>
        <v>22</v>
      </c>
    </row>
    <row r="17" spans="2:15" ht="12.75">
      <c r="B17" s="4" t="s">
        <v>18</v>
      </c>
      <c r="C17" s="11">
        <v>1638808</v>
      </c>
      <c r="D17" s="11">
        <v>1538332</v>
      </c>
      <c r="E17" s="11">
        <v>1603218</v>
      </c>
      <c r="F17" s="11">
        <v>1645530</v>
      </c>
      <c r="G17" s="11">
        <v>1405538</v>
      </c>
      <c r="H17" s="11">
        <v>1486886</v>
      </c>
      <c r="I17" s="11">
        <v>1530196</v>
      </c>
      <c r="J17" s="11">
        <v>1529848</v>
      </c>
      <c r="K17" s="11">
        <v>1554456</v>
      </c>
      <c r="L17" s="11">
        <v>1404622</v>
      </c>
      <c r="M17" s="11">
        <v>1328042</v>
      </c>
      <c r="N17" s="11">
        <v>1312282</v>
      </c>
      <c r="O17" s="12">
        <f>SUM(C17:N17)</f>
        <v>17977758</v>
      </c>
    </row>
    <row r="18" spans="2:15" ht="12.75">
      <c r="B18" s="4" t="s">
        <v>19</v>
      </c>
      <c r="C18" s="11">
        <v>1212902</v>
      </c>
      <c r="D18" s="11">
        <v>1216224</v>
      </c>
      <c r="E18" s="11">
        <v>1206780</v>
      </c>
      <c r="F18" s="11">
        <v>902476</v>
      </c>
      <c r="G18" s="11">
        <v>665480</v>
      </c>
      <c r="H18" s="11">
        <v>713314</v>
      </c>
      <c r="I18" s="11">
        <v>742680</v>
      </c>
      <c r="J18" s="11">
        <v>742200</v>
      </c>
      <c r="K18" s="11">
        <v>749820</v>
      </c>
      <c r="L18" s="11">
        <v>670544</v>
      </c>
      <c r="M18" s="11">
        <v>630748</v>
      </c>
      <c r="N18" s="11">
        <v>826852</v>
      </c>
      <c r="O18" s="12">
        <f>SUM(C18:N18)</f>
        <v>10280020</v>
      </c>
    </row>
    <row r="19" spans="2:15" ht="12.75">
      <c r="B19" s="4" t="s">
        <v>20</v>
      </c>
      <c r="C19" s="11">
        <v>2439498</v>
      </c>
      <c r="D19" s="11">
        <v>2386660</v>
      </c>
      <c r="E19" s="11">
        <v>2317974</v>
      </c>
      <c r="F19" s="11">
        <v>2529614</v>
      </c>
      <c r="G19" s="11">
        <v>2264032</v>
      </c>
      <c r="H19" s="11">
        <v>2545988</v>
      </c>
      <c r="I19" s="11">
        <v>2410208</v>
      </c>
      <c r="J19" s="11">
        <v>2500150</v>
      </c>
      <c r="K19" s="11">
        <v>2511558</v>
      </c>
      <c r="L19" s="11">
        <v>2352574</v>
      </c>
      <c r="M19" s="11">
        <v>2297170</v>
      </c>
      <c r="N19" s="11">
        <v>2059938</v>
      </c>
      <c r="O19" s="12">
        <f>SUM(C19:N19)</f>
        <v>28615364</v>
      </c>
    </row>
    <row r="20" spans="2:15" ht="12.75">
      <c r="B20" s="4" t="s">
        <v>21</v>
      </c>
      <c r="C20" s="11">
        <v>5291208</v>
      </c>
      <c r="D20" s="11">
        <v>5141216</v>
      </c>
      <c r="E20" s="11">
        <v>5127972</v>
      </c>
      <c r="F20" s="11">
        <v>5077620</v>
      </c>
      <c r="G20" s="11">
        <v>4335050</v>
      </c>
      <c r="H20" s="11">
        <v>4746188</v>
      </c>
      <c r="I20" s="11">
        <v>4683084</v>
      </c>
      <c r="J20" s="11">
        <v>4772198</v>
      </c>
      <c r="K20" s="11">
        <v>4815834</v>
      </c>
      <c r="L20" s="11">
        <v>4427740</v>
      </c>
      <c r="M20" s="11">
        <v>4255960</v>
      </c>
      <c r="N20" s="11">
        <v>4199072</v>
      </c>
      <c r="O20" s="12">
        <f>SUM(C20:N20)</f>
        <v>56873142</v>
      </c>
    </row>
    <row r="22" spans="2:15" ht="12.75">
      <c r="B22" s="4" t="s">
        <v>22</v>
      </c>
      <c r="C22" s="11">
        <v>12391.21</v>
      </c>
      <c r="D22" s="11">
        <v>12774.28</v>
      </c>
      <c r="E22" s="11">
        <v>11261.09</v>
      </c>
      <c r="F22" s="11">
        <v>11876.64</v>
      </c>
      <c r="G22" s="11">
        <v>11849.54</v>
      </c>
      <c r="H22" s="11">
        <v>12370.44</v>
      </c>
      <c r="I22" s="11">
        <v>11600.13</v>
      </c>
      <c r="J22" s="11">
        <v>11475.94</v>
      </c>
      <c r="K22" s="11">
        <v>11227.27</v>
      </c>
      <c r="L22" s="11">
        <v>11074.73</v>
      </c>
      <c r="M22" s="11">
        <v>11089.29</v>
      </c>
      <c r="N22" s="11">
        <v>11025.73</v>
      </c>
      <c r="O22" s="12">
        <f>SUM(C22:N22)</f>
        <v>140016.29</v>
      </c>
    </row>
    <row r="23" spans="2:15" ht="12.75">
      <c r="B23" s="4" t="s">
        <v>23</v>
      </c>
      <c r="C23" s="11">
        <v>12000.17</v>
      </c>
      <c r="D23" s="11">
        <v>11795.2</v>
      </c>
      <c r="E23" s="11">
        <v>11131.29</v>
      </c>
      <c r="F23" s="11">
        <v>11784.04</v>
      </c>
      <c r="G23" s="11">
        <v>11596.84</v>
      </c>
      <c r="H23" s="11">
        <v>11348.24</v>
      </c>
      <c r="I23" s="11">
        <v>11218.79</v>
      </c>
      <c r="J23" s="11">
        <v>12142.99</v>
      </c>
      <c r="K23" s="11">
        <v>12103.47</v>
      </c>
      <c r="L23" s="11">
        <v>10928.54</v>
      </c>
      <c r="M23" s="11">
        <v>10781.19</v>
      </c>
      <c r="N23" s="11">
        <v>10512.66</v>
      </c>
      <c r="O23" s="12">
        <f>SUM(C23:N23)</f>
        <v>137343.42</v>
      </c>
    </row>
    <row r="25" spans="1:15" ht="14.25" customHeight="1">
      <c r="A25" s="10" t="s">
        <v>25</v>
      </c>
      <c r="B25" s="4" t="s">
        <v>17</v>
      </c>
      <c r="C25" s="11">
        <v>1</v>
      </c>
      <c r="D25" s="11">
        <v>1</v>
      </c>
      <c r="E25" s="11">
        <v>1</v>
      </c>
      <c r="F25" s="11">
        <v>1</v>
      </c>
      <c r="G25" s="11">
        <v>1</v>
      </c>
      <c r="H25" s="11">
        <v>2</v>
      </c>
      <c r="I25" s="11">
        <v>2</v>
      </c>
      <c r="J25" s="11">
        <v>2</v>
      </c>
      <c r="K25" s="11">
        <v>2</v>
      </c>
      <c r="L25" s="11">
        <v>2</v>
      </c>
      <c r="M25" s="11">
        <v>2</v>
      </c>
      <c r="N25" s="11">
        <v>2</v>
      </c>
      <c r="O25" s="12">
        <f>AVERAGE(C25:N25)</f>
        <v>1.5833333333333333</v>
      </c>
    </row>
    <row r="26" spans="2:15" ht="12.75">
      <c r="B26" s="4" t="s">
        <v>18</v>
      </c>
      <c r="C26" s="11">
        <v>149600</v>
      </c>
      <c r="D26" s="11">
        <v>140000</v>
      </c>
      <c r="E26" s="11">
        <v>145600</v>
      </c>
      <c r="F26" s="11">
        <v>168000</v>
      </c>
      <c r="G26" s="11">
        <v>154400</v>
      </c>
      <c r="H26" s="11">
        <v>189120</v>
      </c>
      <c r="I26" s="11">
        <v>259520</v>
      </c>
      <c r="J26" s="11">
        <v>301280</v>
      </c>
      <c r="K26" s="11">
        <v>328160</v>
      </c>
      <c r="L26" s="11">
        <v>291040</v>
      </c>
      <c r="M26" s="11">
        <v>264320</v>
      </c>
      <c r="N26" s="11">
        <v>257280</v>
      </c>
      <c r="O26" s="12">
        <f>SUM(C26:N26)</f>
        <v>2648320</v>
      </c>
    </row>
    <row r="27" spans="2:15" ht="12.75">
      <c r="B27" s="4" t="s">
        <v>19</v>
      </c>
      <c r="C27" s="11">
        <v>131200</v>
      </c>
      <c r="D27" s="11">
        <v>119200</v>
      </c>
      <c r="E27" s="11">
        <v>139200</v>
      </c>
      <c r="F27" s="11">
        <v>90400</v>
      </c>
      <c r="G27" s="11">
        <v>69600</v>
      </c>
      <c r="H27" s="11">
        <v>85120</v>
      </c>
      <c r="I27" s="11">
        <v>117760</v>
      </c>
      <c r="J27" s="11">
        <v>138560</v>
      </c>
      <c r="K27" s="11">
        <v>148000</v>
      </c>
      <c r="L27" s="11">
        <v>133600</v>
      </c>
      <c r="M27" s="11">
        <v>118880</v>
      </c>
      <c r="N27" s="11">
        <v>164800</v>
      </c>
      <c r="O27" s="12">
        <f>SUM(C27:N27)</f>
        <v>1456320</v>
      </c>
    </row>
    <row r="28" spans="2:15" ht="12.75">
      <c r="B28" s="4" t="s">
        <v>20</v>
      </c>
      <c r="C28" s="11">
        <v>281600</v>
      </c>
      <c r="D28" s="11">
        <v>258400</v>
      </c>
      <c r="E28" s="11">
        <v>292800</v>
      </c>
      <c r="F28" s="11">
        <v>360000</v>
      </c>
      <c r="G28" s="11">
        <v>342400</v>
      </c>
      <c r="H28" s="11">
        <v>474720</v>
      </c>
      <c r="I28" s="11">
        <v>601280</v>
      </c>
      <c r="J28" s="11">
        <v>694720</v>
      </c>
      <c r="K28" s="11">
        <v>728480</v>
      </c>
      <c r="L28" s="11">
        <v>699040</v>
      </c>
      <c r="M28" s="11">
        <v>660480</v>
      </c>
      <c r="N28" s="11">
        <v>568160</v>
      </c>
      <c r="O28" s="12">
        <f>SUM(C28:N28)</f>
        <v>5962080</v>
      </c>
    </row>
    <row r="29" spans="2:15" ht="12.75">
      <c r="B29" s="4" t="s">
        <v>21</v>
      </c>
      <c r="C29" s="11">
        <v>562400</v>
      </c>
      <c r="D29" s="11">
        <v>517600</v>
      </c>
      <c r="E29" s="11">
        <v>577600</v>
      </c>
      <c r="F29" s="11">
        <v>618400</v>
      </c>
      <c r="G29" s="11">
        <v>566400</v>
      </c>
      <c r="H29" s="11">
        <v>748960</v>
      </c>
      <c r="I29" s="11">
        <v>978560</v>
      </c>
      <c r="J29" s="11">
        <v>1134560</v>
      </c>
      <c r="K29" s="11">
        <v>1204640</v>
      </c>
      <c r="L29" s="11">
        <v>1123680</v>
      </c>
      <c r="M29" s="11">
        <v>1043680</v>
      </c>
      <c r="N29" s="11">
        <v>990240</v>
      </c>
      <c r="O29" s="12">
        <f>SUM(C29:N29)</f>
        <v>10066720</v>
      </c>
    </row>
    <row r="30" spans="3:14" ht="12.75"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5" ht="12.75">
      <c r="B31" s="4" t="s">
        <v>22</v>
      </c>
      <c r="C31" s="11">
        <v>848.8</v>
      </c>
      <c r="D31" s="11">
        <v>888</v>
      </c>
      <c r="E31" s="11">
        <v>876</v>
      </c>
      <c r="F31" s="11">
        <v>899.2</v>
      </c>
      <c r="G31" s="11">
        <v>892</v>
      </c>
      <c r="H31" s="11">
        <v>1677.6</v>
      </c>
      <c r="I31" s="11">
        <v>1952</v>
      </c>
      <c r="J31" s="11">
        <v>2052</v>
      </c>
      <c r="K31" s="11">
        <v>2072</v>
      </c>
      <c r="L31" s="11">
        <v>1832.8</v>
      </c>
      <c r="M31" s="11">
        <v>1824</v>
      </c>
      <c r="N31" s="11">
        <v>1792.8</v>
      </c>
      <c r="O31" s="12">
        <f>SUM(C31:N31)</f>
        <v>17607.2</v>
      </c>
    </row>
    <row r="32" spans="2:15" ht="12.75">
      <c r="B32" s="4" t="s">
        <v>23</v>
      </c>
      <c r="C32" s="11">
        <v>942.4</v>
      </c>
      <c r="D32" s="11">
        <v>856</v>
      </c>
      <c r="E32" s="11">
        <v>884</v>
      </c>
      <c r="F32" s="11">
        <v>905.6</v>
      </c>
      <c r="G32" s="11">
        <v>888.8</v>
      </c>
      <c r="H32" s="11">
        <v>1633.6</v>
      </c>
      <c r="I32" s="11">
        <v>1779.2</v>
      </c>
      <c r="J32" s="11">
        <v>2048.8</v>
      </c>
      <c r="K32" s="11">
        <v>1982.4</v>
      </c>
      <c r="L32" s="11">
        <v>1848.8</v>
      </c>
      <c r="M32" s="11">
        <v>1787.2</v>
      </c>
      <c r="N32" s="11">
        <v>1703.2</v>
      </c>
      <c r="O32" s="12">
        <f>SUM(C32:N32)</f>
        <v>17260</v>
      </c>
    </row>
    <row r="34" spans="1:15" ht="12.75">
      <c r="A34" s="10" t="s">
        <v>26</v>
      </c>
      <c r="B34" s="4" t="s">
        <v>17</v>
      </c>
      <c r="C34" s="11">
        <v>14</v>
      </c>
      <c r="D34" s="11">
        <v>15</v>
      </c>
      <c r="E34" s="11">
        <v>15</v>
      </c>
      <c r="F34" s="11">
        <v>15</v>
      </c>
      <c r="G34" s="11">
        <v>15</v>
      </c>
      <c r="H34" s="11">
        <v>15</v>
      </c>
      <c r="I34" s="11">
        <v>15</v>
      </c>
      <c r="J34" s="11">
        <v>16</v>
      </c>
      <c r="K34" s="11">
        <v>16</v>
      </c>
      <c r="L34" s="11">
        <v>16</v>
      </c>
      <c r="M34" s="11">
        <v>16</v>
      </c>
      <c r="N34" s="11">
        <v>16</v>
      </c>
      <c r="O34" s="12">
        <f>AVERAGE(C34:N34)</f>
        <v>15.333333333333334</v>
      </c>
    </row>
    <row r="35" spans="2:15" ht="12.75">
      <c r="B35" s="4" t="s">
        <v>18</v>
      </c>
      <c r="C35" s="11">
        <v>1993150</v>
      </c>
      <c r="D35" s="11">
        <v>1914450</v>
      </c>
      <c r="E35" s="11">
        <v>2117750</v>
      </c>
      <c r="F35" s="11">
        <v>2212350</v>
      </c>
      <c r="G35" s="11">
        <v>2124250</v>
      </c>
      <c r="H35" s="11">
        <v>2204900</v>
      </c>
      <c r="I35" s="11">
        <v>2406550</v>
      </c>
      <c r="J35" s="11">
        <v>2423000</v>
      </c>
      <c r="K35" s="11">
        <v>2368950</v>
      </c>
      <c r="L35" s="11">
        <v>2330900</v>
      </c>
      <c r="M35" s="11">
        <v>2168050</v>
      </c>
      <c r="N35" s="11">
        <v>2247550</v>
      </c>
      <c r="O35" s="12">
        <f>SUM(C35:N35)</f>
        <v>26511850</v>
      </c>
    </row>
    <row r="36" spans="2:15" ht="12.75">
      <c r="B36" s="4" t="s">
        <v>19</v>
      </c>
      <c r="C36" s="11">
        <v>1477950</v>
      </c>
      <c r="D36" s="11">
        <v>1501450</v>
      </c>
      <c r="E36" s="11">
        <v>1717100</v>
      </c>
      <c r="F36" s="11">
        <v>1381850</v>
      </c>
      <c r="G36" s="11">
        <v>996250</v>
      </c>
      <c r="H36" s="11">
        <v>1048500</v>
      </c>
      <c r="I36" s="11">
        <v>1172500</v>
      </c>
      <c r="J36" s="11">
        <v>1180250</v>
      </c>
      <c r="K36" s="11">
        <v>1159700</v>
      </c>
      <c r="L36" s="11">
        <v>1140600</v>
      </c>
      <c r="M36" s="11">
        <v>1031650</v>
      </c>
      <c r="N36" s="11">
        <v>1341400</v>
      </c>
      <c r="O36" s="12">
        <f>SUM(C36:N36)</f>
        <v>15149200</v>
      </c>
    </row>
    <row r="37" spans="2:15" ht="12.75">
      <c r="B37" s="4" t="s">
        <v>20</v>
      </c>
      <c r="C37" s="11">
        <v>2863600</v>
      </c>
      <c r="D37" s="11">
        <v>2795100</v>
      </c>
      <c r="E37" s="11">
        <v>3150750</v>
      </c>
      <c r="F37" s="11">
        <v>3165450</v>
      </c>
      <c r="G37" s="11">
        <v>3767750</v>
      </c>
      <c r="H37" s="11">
        <v>3992450</v>
      </c>
      <c r="I37" s="11">
        <v>3978400</v>
      </c>
      <c r="J37" s="11">
        <v>3877950</v>
      </c>
      <c r="K37" s="11">
        <v>3908800</v>
      </c>
      <c r="L37" s="11">
        <v>3793000</v>
      </c>
      <c r="M37" s="11">
        <v>3972400</v>
      </c>
      <c r="N37" s="11">
        <v>3860650</v>
      </c>
      <c r="O37" s="12">
        <f>SUM(C37:N37)</f>
        <v>43126300</v>
      </c>
    </row>
    <row r="38" spans="2:15" ht="12.75">
      <c r="B38" s="4" t="s">
        <v>21</v>
      </c>
      <c r="C38" s="11">
        <v>6334700</v>
      </c>
      <c r="D38" s="11">
        <v>6211000</v>
      </c>
      <c r="E38" s="11">
        <v>6985600</v>
      </c>
      <c r="F38" s="11">
        <v>6759650</v>
      </c>
      <c r="G38" s="11">
        <v>6888250</v>
      </c>
      <c r="H38" s="11">
        <v>7245850</v>
      </c>
      <c r="I38" s="11">
        <v>7557450</v>
      </c>
      <c r="J38" s="11">
        <v>7481200</v>
      </c>
      <c r="K38" s="11">
        <v>7437450</v>
      </c>
      <c r="L38" s="11">
        <v>7264500</v>
      </c>
      <c r="M38" s="11">
        <v>7172100</v>
      </c>
      <c r="N38" s="11">
        <v>7449600</v>
      </c>
      <c r="O38" s="12">
        <f>SUM(C38:N38)</f>
        <v>84787350</v>
      </c>
    </row>
    <row r="39" spans="3:14" ht="12.75"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</row>
    <row r="40" spans="2:15" ht="12.75">
      <c r="B40" s="4" t="s">
        <v>22</v>
      </c>
      <c r="C40" s="11">
        <v>17630.35</v>
      </c>
      <c r="D40" s="11">
        <v>18307.6</v>
      </c>
      <c r="E40" s="11">
        <v>16868.9</v>
      </c>
      <c r="F40" s="11">
        <v>17434.15</v>
      </c>
      <c r="G40" s="11">
        <v>18063.7</v>
      </c>
      <c r="H40" s="11">
        <v>19454.2</v>
      </c>
      <c r="I40" s="11">
        <v>18639.1</v>
      </c>
      <c r="J40" s="11">
        <v>20105.5</v>
      </c>
      <c r="K40" s="11">
        <v>19186.85</v>
      </c>
      <c r="L40" s="11">
        <v>20354.15</v>
      </c>
      <c r="M40" s="11">
        <v>20656.05</v>
      </c>
      <c r="N40" s="11">
        <v>19684.25</v>
      </c>
      <c r="O40" s="12">
        <f>SUM(C40:N40)</f>
        <v>226384.8</v>
      </c>
    </row>
    <row r="41" spans="2:15" ht="12.75">
      <c r="B41" s="4" t="s">
        <v>23</v>
      </c>
      <c r="C41" s="11">
        <v>17251.8</v>
      </c>
      <c r="D41" s="11">
        <v>18214.1</v>
      </c>
      <c r="E41" s="11">
        <v>16843.15</v>
      </c>
      <c r="F41" s="11">
        <v>17028.3</v>
      </c>
      <c r="G41" s="11">
        <v>17870.95</v>
      </c>
      <c r="H41" s="11">
        <v>18641.95</v>
      </c>
      <c r="I41" s="11">
        <v>18545.15</v>
      </c>
      <c r="J41" s="11">
        <v>19544.95</v>
      </c>
      <c r="K41" s="11">
        <v>19034.25</v>
      </c>
      <c r="L41" s="11">
        <v>19956.05</v>
      </c>
      <c r="M41" s="11">
        <v>20019.9</v>
      </c>
      <c r="N41" s="11">
        <v>18834.65</v>
      </c>
      <c r="O41" s="12">
        <f>SUM(C41:N41)</f>
        <v>221785.19999999998</v>
      </c>
    </row>
    <row r="43" spans="1:15" ht="12.75">
      <c r="A43" s="10" t="s">
        <v>27</v>
      </c>
      <c r="B43" s="4" t="s">
        <v>17</v>
      </c>
      <c r="C43" s="11">
        <v>16</v>
      </c>
      <c r="D43" s="11">
        <v>16</v>
      </c>
      <c r="E43" s="11">
        <v>16</v>
      </c>
      <c r="F43" s="11">
        <v>16</v>
      </c>
      <c r="G43" s="11">
        <v>16</v>
      </c>
      <c r="H43" s="11">
        <v>16</v>
      </c>
      <c r="I43" s="11">
        <v>16</v>
      </c>
      <c r="J43" s="11">
        <v>16</v>
      </c>
      <c r="K43" s="11">
        <v>16</v>
      </c>
      <c r="L43" s="11">
        <v>16</v>
      </c>
      <c r="M43" s="11">
        <v>16</v>
      </c>
      <c r="N43" s="11">
        <v>16</v>
      </c>
      <c r="O43" s="12">
        <f>AVERAGE(C43:N43)</f>
        <v>16</v>
      </c>
    </row>
    <row r="44" spans="2:15" ht="12.75">
      <c r="B44" s="4" t="s">
        <v>18</v>
      </c>
      <c r="C44" s="11">
        <v>3701326</v>
      </c>
      <c r="D44" s="11">
        <v>3956575</v>
      </c>
      <c r="E44" s="11">
        <v>4191275</v>
      </c>
      <c r="F44" s="11">
        <v>3098447</v>
      </c>
      <c r="G44" s="11">
        <v>3753601</v>
      </c>
      <c r="H44" s="11">
        <v>4305010</v>
      </c>
      <c r="I44" s="11">
        <v>4588722</v>
      </c>
      <c r="J44" s="11">
        <v>4350885</v>
      </c>
      <c r="K44" s="11">
        <v>4173260</v>
      </c>
      <c r="L44" s="11">
        <v>3697695</v>
      </c>
      <c r="M44" s="11">
        <v>3319186</v>
      </c>
      <c r="N44" s="11">
        <v>3164174</v>
      </c>
      <c r="O44" s="12">
        <f>SUM(C44:N44)</f>
        <v>46300156</v>
      </c>
    </row>
    <row r="45" spans="2:15" ht="12.75">
      <c r="B45" s="4" t="s">
        <v>19</v>
      </c>
      <c r="C45" s="11">
        <v>3458858</v>
      </c>
      <c r="D45" s="11">
        <v>3528311</v>
      </c>
      <c r="E45" s="11">
        <v>3388023</v>
      </c>
      <c r="F45" s="11">
        <v>1545393</v>
      </c>
      <c r="G45" s="11">
        <v>1713177</v>
      </c>
      <c r="H45" s="11">
        <v>1898939</v>
      </c>
      <c r="I45" s="11">
        <v>2070376</v>
      </c>
      <c r="J45" s="11">
        <v>2012604</v>
      </c>
      <c r="K45" s="11">
        <v>1913767</v>
      </c>
      <c r="L45" s="11">
        <v>1711137</v>
      </c>
      <c r="M45" s="11">
        <v>1483332</v>
      </c>
      <c r="N45" s="11">
        <v>2464778</v>
      </c>
      <c r="O45" s="12">
        <f>SUM(C45:N45)</f>
        <v>27188695</v>
      </c>
    </row>
    <row r="46" spans="2:15" ht="12.75">
      <c r="B46" s="4" t="s">
        <v>20</v>
      </c>
      <c r="C46" s="11">
        <v>7352583</v>
      </c>
      <c r="D46" s="11">
        <v>7511367</v>
      </c>
      <c r="E46" s="11">
        <v>7597717</v>
      </c>
      <c r="F46" s="11">
        <v>6912562</v>
      </c>
      <c r="G46" s="11">
        <v>8669919</v>
      </c>
      <c r="H46" s="11">
        <v>9577241</v>
      </c>
      <c r="I46" s="11">
        <v>10420571</v>
      </c>
      <c r="J46" s="11">
        <v>9388270</v>
      </c>
      <c r="K46" s="11">
        <v>8752596</v>
      </c>
      <c r="L46" s="11">
        <v>9059755</v>
      </c>
      <c r="M46" s="11">
        <v>8075767</v>
      </c>
      <c r="N46" s="11">
        <v>6034280</v>
      </c>
      <c r="O46" s="12">
        <f>SUM(C46:N46)</f>
        <v>99352628</v>
      </c>
    </row>
    <row r="47" spans="2:17" ht="12.75">
      <c r="B47" s="4" t="s">
        <v>21</v>
      </c>
      <c r="C47" s="11">
        <v>14512767</v>
      </c>
      <c r="D47" s="11">
        <v>14996253</v>
      </c>
      <c r="E47" s="11">
        <v>15177015</v>
      </c>
      <c r="F47" s="11">
        <v>11556402</v>
      </c>
      <c r="G47" s="11">
        <v>14136697</v>
      </c>
      <c r="H47" s="11">
        <v>15781190</v>
      </c>
      <c r="I47" s="11">
        <v>17079669</v>
      </c>
      <c r="J47" s="11">
        <v>15751759</v>
      </c>
      <c r="K47" s="11">
        <v>14839623</v>
      </c>
      <c r="L47" s="11">
        <v>14468587</v>
      </c>
      <c r="M47" s="11">
        <v>12878285</v>
      </c>
      <c r="N47" s="11">
        <v>11663232</v>
      </c>
      <c r="O47" s="12">
        <f>SUM(C47:N47)</f>
        <v>172841479</v>
      </c>
      <c r="Q47" s="12"/>
    </row>
    <row r="48" spans="3:14" ht="12.75"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7" ht="12.75">
      <c r="B49" s="4" t="s">
        <v>22</v>
      </c>
      <c r="C49" s="11">
        <v>35447</v>
      </c>
      <c r="D49" s="11">
        <v>30372.6</v>
      </c>
      <c r="E49" s="11">
        <v>29691.32</v>
      </c>
      <c r="F49" s="11">
        <v>30591.12</v>
      </c>
      <c r="G49" s="11">
        <v>36602.5</v>
      </c>
      <c r="H49" s="11">
        <v>33059.35</v>
      </c>
      <c r="I49" s="11">
        <v>37559.5</v>
      </c>
      <c r="J49" s="11">
        <v>29815.6</v>
      </c>
      <c r="K49" s="11">
        <v>38944.15</v>
      </c>
      <c r="L49" s="11">
        <v>35392.92</v>
      </c>
      <c r="M49" s="11">
        <v>28728.92</v>
      </c>
      <c r="N49" s="11">
        <v>24800.5</v>
      </c>
      <c r="O49" s="12">
        <f>SUM(C49:N49)</f>
        <v>391005.48</v>
      </c>
      <c r="Q49" s="12"/>
    </row>
    <row r="50" spans="2:17" ht="12.75">
      <c r="B50" s="4" t="s">
        <v>23</v>
      </c>
      <c r="C50" s="11">
        <v>30116.45</v>
      </c>
      <c r="D50" s="11">
        <v>33568.55</v>
      </c>
      <c r="E50" s="11">
        <v>32103.95</v>
      </c>
      <c r="F50" s="11">
        <v>31837.57</v>
      </c>
      <c r="G50" s="11">
        <v>33147.25</v>
      </c>
      <c r="H50" s="11">
        <v>33888.02</v>
      </c>
      <c r="I50" s="11">
        <v>35233.8</v>
      </c>
      <c r="J50" s="11">
        <v>29683.8</v>
      </c>
      <c r="K50" s="11">
        <v>31395.45</v>
      </c>
      <c r="L50" s="11">
        <v>36676.35</v>
      </c>
      <c r="M50" s="11">
        <v>28721.2</v>
      </c>
      <c r="N50" s="11">
        <v>25112.72</v>
      </c>
      <c r="O50" s="12">
        <f>SUM(C50:N50)</f>
        <v>381485.11</v>
      </c>
      <c r="Q50" s="12"/>
    </row>
    <row r="52" spans="1:15" ht="12.75">
      <c r="A52" s="10" t="s">
        <v>28</v>
      </c>
      <c r="B52" s="4" t="s">
        <v>17</v>
      </c>
      <c r="C52" s="11">
        <v>6</v>
      </c>
      <c r="D52" s="11">
        <v>6</v>
      </c>
      <c r="E52" s="11">
        <v>6</v>
      </c>
      <c r="F52" s="11">
        <v>6</v>
      </c>
      <c r="G52" s="11">
        <v>6</v>
      </c>
      <c r="H52" s="11">
        <v>6</v>
      </c>
      <c r="I52" s="11">
        <v>6</v>
      </c>
      <c r="J52" s="11">
        <v>6</v>
      </c>
      <c r="K52" s="11">
        <v>6</v>
      </c>
      <c r="L52" s="11">
        <v>6</v>
      </c>
      <c r="M52" s="11">
        <v>6</v>
      </c>
      <c r="N52" s="11">
        <v>6</v>
      </c>
      <c r="O52" s="12">
        <f>AVERAGE(C52:N52)</f>
        <v>6</v>
      </c>
    </row>
    <row r="53" spans="2:15" ht="12.75">
      <c r="B53" s="4" t="s">
        <v>18</v>
      </c>
      <c r="C53" s="11">
        <v>173479</v>
      </c>
      <c r="D53" s="11">
        <v>203456</v>
      </c>
      <c r="E53" s="11">
        <v>242569</v>
      </c>
      <c r="F53" s="11">
        <v>299172</v>
      </c>
      <c r="G53" s="11">
        <v>219305</v>
      </c>
      <c r="H53" s="11">
        <v>190547</v>
      </c>
      <c r="I53" s="11">
        <v>112298</v>
      </c>
      <c r="J53" s="11">
        <v>91078</v>
      </c>
      <c r="K53" s="11">
        <v>122903</v>
      </c>
      <c r="L53" s="11">
        <v>365094</v>
      </c>
      <c r="M53" s="11">
        <v>240319</v>
      </c>
      <c r="N53" s="11">
        <v>443144</v>
      </c>
      <c r="O53" s="12">
        <f>SUM(C53:N53)</f>
        <v>2703364</v>
      </c>
    </row>
    <row r="54" spans="2:15" ht="12.75">
      <c r="B54" s="4" t="s">
        <v>19</v>
      </c>
      <c r="C54" s="11">
        <v>173259</v>
      </c>
      <c r="D54" s="11">
        <v>198179</v>
      </c>
      <c r="E54" s="11">
        <v>226229</v>
      </c>
      <c r="F54" s="11">
        <v>150426</v>
      </c>
      <c r="G54" s="11">
        <v>107007</v>
      </c>
      <c r="H54" s="11">
        <v>83446</v>
      </c>
      <c r="I54" s="11">
        <v>52615</v>
      </c>
      <c r="J54" s="11">
        <v>40749</v>
      </c>
      <c r="K54" s="11">
        <v>56279</v>
      </c>
      <c r="L54" s="11">
        <v>178367</v>
      </c>
      <c r="M54" s="11">
        <v>93188</v>
      </c>
      <c r="N54" s="11">
        <v>310788</v>
      </c>
      <c r="O54" s="12">
        <f>SUM(C54:N54)</f>
        <v>1670532</v>
      </c>
    </row>
    <row r="55" spans="2:15" ht="12.75">
      <c r="B55" s="4" t="s">
        <v>20</v>
      </c>
      <c r="C55" s="11">
        <v>366127</v>
      </c>
      <c r="D55" s="11">
        <v>492526</v>
      </c>
      <c r="E55" s="11">
        <v>507899</v>
      </c>
      <c r="F55" s="11">
        <v>884732</v>
      </c>
      <c r="G55" s="11">
        <v>695470</v>
      </c>
      <c r="H55" s="11">
        <v>436652</v>
      </c>
      <c r="I55" s="11">
        <v>430994</v>
      </c>
      <c r="J55" s="11">
        <v>300161</v>
      </c>
      <c r="K55" s="11">
        <v>615313</v>
      </c>
      <c r="L55" s="11">
        <v>849929</v>
      </c>
      <c r="M55" s="11">
        <v>769157</v>
      </c>
      <c r="N55" s="11">
        <v>1227080</v>
      </c>
      <c r="O55" s="12">
        <f>SUM(C55:N55)</f>
        <v>7576040</v>
      </c>
    </row>
    <row r="56" spans="2:15" ht="12.75">
      <c r="B56" s="4" t="s">
        <v>21</v>
      </c>
      <c r="C56" s="11">
        <v>712865</v>
      </c>
      <c r="D56" s="11">
        <v>894161</v>
      </c>
      <c r="E56" s="11">
        <v>976697</v>
      </c>
      <c r="F56" s="11">
        <v>1334330</v>
      </c>
      <c r="G56" s="11">
        <v>1021782</v>
      </c>
      <c r="H56" s="11">
        <v>710645</v>
      </c>
      <c r="I56" s="11">
        <v>595907</v>
      </c>
      <c r="J56" s="11">
        <v>431988</v>
      </c>
      <c r="K56" s="11">
        <v>794495</v>
      </c>
      <c r="L56" s="11">
        <v>1393390</v>
      </c>
      <c r="M56" s="11">
        <v>1102664</v>
      </c>
      <c r="N56" s="11">
        <v>1981012</v>
      </c>
      <c r="O56" s="12">
        <f>SUM(C56:N56)</f>
        <v>11949936</v>
      </c>
    </row>
    <row r="57" spans="3:14" ht="12.75"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2:15" ht="12.75">
      <c r="B58" s="4" t="s">
        <v>22</v>
      </c>
      <c r="C58" s="11">
        <v>8513.8</v>
      </c>
      <c r="D58" s="11">
        <v>16313.6</v>
      </c>
      <c r="E58" s="11">
        <v>4584</v>
      </c>
      <c r="F58" s="11">
        <v>10313.8</v>
      </c>
      <c r="G58" s="11">
        <v>11100</v>
      </c>
      <c r="H58" s="11">
        <v>6410.2</v>
      </c>
      <c r="I58" s="11">
        <v>6380.4</v>
      </c>
      <c r="J58" s="11">
        <v>4348.6</v>
      </c>
      <c r="K58" s="11">
        <v>7666</v>
      </c>
      <c r="L58" s="11">
        <v>10736.6</v>
      </c>
      <c r="M58" s="11">
        <v>20341.2</v>
      </c>
      <c r="N58" s="11">
        <v>10584.6</v>
      </c>
      <c r="O58" s="12">
        <f>SUM(C58:N58)</f>
        <v>117292.8</v>
      </c>
    </row>
    <row r="59" spans="2:15" ht="12.75">
      <c r="B59" s="4" t="s">
        <v>23</v>
      </c>
      <c r="C59" s="11">
        <v>6764.8</v>
      </c>
      <c r="D59" s="11">
        <v>13871.6</v>
      </c>
      <c r="E59" s="11">
        <v>6929</v>
      </c>
      <c r="F59" s="11">
        <v>10457.2</v>
      </c>
      <c r="G59" s="11">
        <v>9057.4</v>
      </c>
      <c r="H59" s="11">
        <v>4757.6</v>
      </c>
      <c r="I59" s="11">
        <v>6596.4</v>
      </c>
      <c r="J59" s="11">
        <v>3707</v>
      </c>
      <c r="K59" s="11">
        <v>4994</v>
      </c>
      <c r="L59" s="11">
        <v>7991.2</v>
      </c>
      <c r="M59" s="11">
        <v>8600.6</v>
      </c>
      <c r="N59" s="11">
        <v>10906.2</v>
      </c>
      <c r="O59" s="12">
        <f>SUM(C59:N59)</f>
        <v>94633</v>
      </c>
    </row>
    <row r="60" ht="12.75">
      <c r="O60" s="12"/>
    </row>
    <row r="61" ht="12.75">
      <c r="O61" s="12"/>
    </row>
    <row r="62" spans="1:15" ht="12.75">
      <c r="A62" s="16" t="s">
        <v>29</v>
      </c>
      <c r="B62" s="17" t="s">
        <v>17</v>
      </c>
      <c r="C62" s="18">
        <f aca="true" t="shared" si="0" ref="C62:N62">+C52+C43+C34+C25+C16+C7</f>
        <v>134</v>
      </c>
      <c r="D62" s="18">
        <f t="shared" si="0"/>
        <v>137</v>
      </c>
      <c r="E62" s="18">
        <f t="shared" si="0"/>
        <v>137</v>
      </c>
      <c r="F62" s="18">
        <f t="shared" si="0"/>
        <v>137</v>
      </c>
      <c r="G62" s="18">
        <f t="shared" si="0"/>
        <v>138</v>
      </c>
      <c r="H62" s="18">
        <f t="shared" si="0"/>
        <v>140</v>
      </c>
      <c r="I62" s="18">
        <f t="shared" si="0"/>
        <v>140</v>
      </c>
      <c r="J62" s="18">
        <f t="shared" si="0"/>
        <v>142</v>
      </c>
      <c r="K62" s="18">
        <f t="shared" si="0"/>
        <v>142</v>
      </c>
      <c r="L62" s="18">
        <f t="shared" si="0"/>
        <v>142</v>
      </c>
      <c r="M62" s="18">
        <f t="shared" si="0"/>
        <v>142</v>
      </c>
      <c r="N62" s="18">
        <f t="shared" si="0"/>
        <v>147</v>
      </c>
      <c r="O62" s="19">
        <f>AVERAGE(C62:N62)</f>
        <v>139.83333333333334</v>
      </c>
    </row>
    <row r="63" spans="1:15" ht="12.75">
      <c r="A63" s="20"/>
      <c r="B63" s="7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8"/>
    </row>
    <row r="64" spans="1:15" ht="12.75">
      <c r="A64" s="20"/>
      <c r="B64" s="7" t="s">
        <v>18</v>
      </c>
      <c r="C64" s="21">
        <f aca="true" t="shared" si="1" ref="C64:N64">+C53+C44+C35+C26+C17+C8</f>
        <v>11609883</v>
      </c>
      <c r="D64" s="21">
        <f t="shared" si="1"/>
        <v>11546503</v>
      </c>
      <c r="E64" s="21">
        <f t="shared" si="1"/>
        <v>12385022</v>
      </c>
      <c r="F64" s="21">
        <f t="shared" si="1"/>
        <v>11494819</v>
      </c>
      <c r="G64" s="21">
        <f t="shared" si="1"/>
        <v>11235584</v>
      </c>
      <c r="H64" s="21">
        <f t="shared" si="1"/>
        <v>12404703</v>
      </c>
      <c r="I64" s="21">
        <f t="shared" si="1"/>
        <v>13582936</v>
      </c>
      <c r="J64" s="21">
        <f t="shared" si="1"/>
        <v>13386471</v>
      </c>
      <c r="K64" s="21">
        <f t="shared" si="1"/>
        <v>13287219</v>
      </c>
      <c r="L64" s="21">
        <f t="shared" si="1"/>
        <v>12243631</v>
      </c>
      <c r="M64" s="21">
        <f t="shared" si="1"/>
        <v>10979257</v>
      </c>
      <c r="N64" s="21">
        <f t="shared" si="1"/>
        <v>11362660</v>
      </c>
      <c r="O64" s="28">
        <f>SUM(C64:N64)</f>
        <v>145518688</v>
      </c>
    </row>
    <row r="65" spans="1:15" ht="12.75">
      <c r="A65" s="20"/>
      <c r="B65" s="7" t="s">
        <v>19</v>
      </c>
      <c r="C65" s="21">
        <f aca="true" t="shared" si="2" ref="C65:N65">+C54+C45+C36+C27+C18+C9</f>
        <v>9058829</v>
      </c>
      <c r="D65" s="21">
        <f t="shared" si="2"/>
        <v>9166084</v>
      </c>
      <c r="E65" s="21">
        <f t="shared" si="2"/>
        <v>9498612</v>
      </c>
      <c r="F65" s="21">
        <f t="shared" si="2"/>
        <v>6302025</v>
      </c>
      <c r="G65" s="21">
        <f t="shared" si="2"/>
        <v>5189204</v>
      </c>
      <c r="H65" s="21">
        <f t="shared" si="2"/>
        <v>5685039</v>
      </c>
      <c r="I65" s="21">
        <f t="shared" si="2"/>
        <v>6306751</v>
      </c>
      <c r="J65" s="21">
        <f t="shared" si="2"/>
        <v>6335183</v>
      </c>
      <c r="K65" s="21">
        <f t="shared" si="2"/>
        <v>6306896</v>
      </c>
      <c r="L65" s="21">
        <f t="shared" si="2"/>
        <v>5814718</v>
      </c>
      <c r="M65" s="21">
        <f t="shared" si="2"/>
        <v>5139328</v>
      </c>
      <c r="N65" s="21">
        <f t="shared" si="2"/>
        <v>7568398</v>
      </c>
      <c r="O65" s="28">
        <f>SUM(C65:N65)</f>
        <v>82371067</v>
      </c>
    </row>
    <row r="66" spans="1:15" ht="12.75">
      <c r="A66" s="20"/>
      <c r="B66" s="7" t="s">
        <v>20</v>
      </c>
      <c r="C66" s="21">
        <f aca="true" t="shared" si="3" ref="C66:N66">+C55+C46+C37+C28+C19+C10</f>
        <v>17815658</v>
      </c>
      <c r="D66" s="21">
        <f t="shared" si="3"/>
        <v>17886083</v>
      </c>
      <c r="E66" s="21">
        <f t="shared" si="3"/>
        <v>18620090</v>
      </c>
      <c r="F66" s="21">
        <f t="shared" si="3"/>
        <v>19142808</v>
      </c>
      <c r="G66" s="21">
        <f t="shared" si="3"/>
        <v>20897381</v>
      </c>
      <c r="H66" s="21">
        <f t="shared" si="3"/>
        <v>22747091</v>
      </c>
      <c r="I66" s="21">
        <f t="shared" si="3"/>
        <v>24325583</v>
      </c>
      <c r="J66" s="21">
        <f t="shared" si="3"/>
        <v>22951771</v>
      </c>
      <c r="K66" s="21">
        <f t="shared" si="3"/>
        <v>23045037</v>
      </c>
      <c r="L66" s="21">
        <f t="shared" si="3"/>
        <v>22439138</v>
      </c>
      <c r="M66" s="21">
        <f t="shared" si="3"/>
        <v>21608414</v>
      </c>
      <c r="N66" s="21">
        <f t="shared" si="3"/>
        <v>19524518</v>
      </c>
      <c r="O66" s="28">
        <f>SUM(C66:N66)</f>
        <v>251003572</v>
      </c>
    </row>
    <row r="67" spans="1:15" ht="12.75">
      <c r="A67" s="20"/>
      <c r="B67" s="7" t="s">
        <v>21</v>
      </c>
      <c r="C67" s="21">
        <f aca="true" t="shared" si="4" ref="C67:N67">SUM(C64:C66)</f>
        <v>38484370</v>
      </c>
      <c r="D67" s="21">
        <f t="shared" si="4"/>
        <v>38598670</v>
      </c>
      <c r="E67" s="21">
        <f t="shared" si="4"/>
        <v>40503724</v>
      </c>
      <c r="F67" s="21">
        <f t="shared" si="4"/>
        <v>36939652</v>
      </c>
      <c r="G67" s="21">
        <f t="shared" si="4"/>
        <v>37322169</v>
      </c>
      <c r="H67" s="21">
        <f t="shared" si="4"/>
        <v>40836833</v>
      </c>
      <c r="I67" s="21">
        <f t="shared" si="4"/>
        <v>44215270</v>
      </c>
      <c r="J67" s="21">
        <f t="shared" si="4"/>
        <v>42673425</v>
      </c>
      <c r="K67" s="21">
        <f t="shared" si="4"/>
        <v>42639152</v>
      </c>
      <c r="L67" s="21">
        <f t="shared" si="4"/>
        <v>40497487</v>
      </c>
      <c r="M67" s="21">
        <f t="shared" si="4"/>
        <v>37726999</v>
      </c>
      <c r="N67" s="21">
        <f t="shared" si="4"/>
        <v>38455576</v>
      </c>
      <c r="O67" s="28">
        <f>SUM(C67:N67)</f>
        <v>478893327</v>
      </c>
    </row>
    <row r="68" spans="1:15" ht="12.75">
      <c r="A68" s="20"/>
      <c r="B68" s="7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8"/>
    </row>
    <row r="69" spans="1:15" ht="12.75">
      <c r="A69" s="20"/>
      <c r="B69" s="7" t="s">
        <v>22</v>
      </c>
      <c r="C69" s="21">
        <f aca="true" t="shared" si="5" ref="C69:N69">+C58+C49+C40+C31+C22+C13</f>
        <v>103968.01000000001</v>
      </c>
      <c r="D69" s="21">
        <f t="shared" si="5"/>
        <v>107892.02999999998</v>
      </c>
      <c r="E69" s="21">
        <f t="shared" si="5"/>
        <v>91444.72</v>
      </c>
      <c r="F69" s="21">
        <f t="shared" si="5"/>
        <v>100960.84</v>
      </c>
      <c r="G69" s="21">
        <f t="shared" si="5"/>
        <v>108708.29</v>
      </c>
      <c r="H69" s="21">
        <f t="shared" si="5"/>
        <v>107450.65</v>
      </c>
      <c r="I69" s="21">
        <f t="shared" si="5"/>
        <v>112083.05</v>
      </c>
      <c r="J69" s="21">
        <f t="shared" si="5"/>
        <v>104679.58</v>
      </c>
      <c r="K69" s="21">
        <f t="shared" si="5"/>
        <v>114641.84</v>
      </c>
      <c r="L69" s="21">
        <f t="shared" si="5"/>
        <v>112266.73999999999</v>
      </c>
      <c r="M69" s="21">
        <f t="shared" si="5"/>
        <v>114207.76</v>
      </c>
      <c r="N69" s="21">
        <f t="shared" si="5"/>
        <v>99856.99</v>
      </c>
      <c r="O69" s="28">
        <f>SUM(C69:N69)</f>
        <v>1278160.5</v>
      </c>
    </row>
    <row r="70" spans="1:15" ht="12.75">
      <c r="A70" s="24"/>
      <c r="B70" s="25" t="s">
        <v>23</v>
      </c>
      <c r="C70" s="26">
        <f aca="true" t="shared" si="6" ref="C70:N70">+C59+C50+C41+C32+C23+C14</f>
        <v>94092.08000000002</v>
      </c>
      <c r="D70" s="26">
        <f t="shared" si="6"/>
        <v>105376.29999999999</v>
      </c>
      <c r="E70" s="26">
        <f t="shared" si="6"/>
        <v>94441.23999999999</v>
      </c>
      <c r="F70" s="26">
        <f t="shared" si="6"/>
        <v>99919.96</v>
      </c>
      <c r="G70" s="26">
        <f t="shared" si="6"/>
        <v>100925.06</v>
      </c>
      <c r="H70" s="26">
        <f t="shared" si="6"/>
        <v>103514.59999999999</v>
      </c>
      <c r="I70" s="26">
        <f t="shared" si="6"/>
        <v>107983.63</v>
      </c>
      <c r="J70" s="26">
        <f t="shared" si="6"/>
        <v>102863.30000000002</v>
      </c>
      <c r="K70" s="26">
        <f t="shared" si="6"/>
        <v>103947.56</v>
      </c>
      <c r="L70" s="26">
        <f t="shared" si="6"/>
        <v>109094.82</v>
      </c>
      <c r="M70" s="26">
        <f t="shared" si="6"/>
        <v>100849.38</v>
      </c>
      <c r="N70" s="26">
        <f t="shared" si="6"/>
        <v>97745.75</v>
      </c>
      <c r="O70" s="29">
        <f>SUM(C70:N70)</f>
        <v>1220753.6800000002</v>
      </c>
    </row>
    <row r="73" ht="12.75">
      <c r="A73" s="13" t="s">
        <v>30</v>
      </c>
    </row>
  </sheetData>
  <printOptions horizontalCentered="1"/>
  <pageMargins left="0.75" right="0.75" top="0.5" bottom="0.5" header="0.5" footer="0.5"/>
  <pageSetup fitToHeight="1" fitToWidth="1" horizontalDpi="300" verticalDpi="3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Tasha Raymond</dc:creator>
  <cp:keywords/>
  <dc:description/>
  <cp:lastModifiedBy> OIT </cp:lastModifiedBy>
  <dcterms:created xsi:type="dcterms:W3CDTF">2006-05-15T17:00:44Z</dcterms:created>
  <dcterms:modified xsi:type="dcterms:W3CDTF">2006-05-18T20:04:41Z</dcterms:modified>
  <cp:category/>
  <cp:version/>
  <cp:contentType/>
  <cp:contentStatus/>
</cp:coreProperties>
</file>