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Consumption_by_Month" sheetId="1" r:id="rId1"/>
  </sheets>
  <definedNames/>
  <calcPr fullCalcOnLoad="1"/>
</workbook>
</file>

<file path=xl/sharedStrings.xml><?xml version="1.0" encoding="utf-8"?>
<sst xmlns="http://schemas.openxmlformats.org/spreadsheetml/2006/main" count="167" uniqueCount="75">
  <si>
    <t>BANGOR HYDRO-ELECTRIC COMPANY</t>
  </si>
  <si>
    <t>Large Standard Offer Group</t>
  </si>
  <si>
    <t>Loads are measured at the meter and do not include losses.</t>
  </si>
  <si>
    <t>STDOFFER CUSTOMERS ONLY*</t>
  </si>
  <si>
    <t>Primary Voltage Customers</t>
  </si>
  <si>
    <t>Subtransmission Voltage Customers</t>
  </si>
  <si>
    <t>Transmission Voltage Customers</t>
  </si>
  <si>
    <t>Total Large StdOffer Group, SO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</si>
  <si>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</si>
  <si>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</si>
  <si>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</si>
  <si>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</si>
  <si>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</si>
  <si>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</si>
  <si>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</si>
  <si>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</si>
  <si>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</si>
  <si>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</si>
  <si>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</si>
  <si>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</si>
  <si>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</si>
  <si>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</si>
  <si>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</si>
  <si>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</si>
  <si>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</si>
  <si>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CUSTOMERS</t>
  </si>
  <si>
    <t>Primary Voltage</t>
  </si>
  <si>
    <t>Subtransmission Loads</t>
  </si>
  <si>
    <t>Transmission Loads</t>
  </si>
  <si>
    <t>Total Large StdOffer Group,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</si>
  <si>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</si>
  <si>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</si>
  <si>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</si>
  <si>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Large StdOffer Group, StdOffer Customers Only*</t>
  </si>
  <si>
    <t>Large StdOffer Group, All Customers</t>
  </si>
  <si>
    <t>Peak</t>
  </si>
  <si>
    <t>Date</t>
  </si>
  <si>
    <t>Hr Ending</t>
  </si>
  <si>
    <t>10:00</t>
  </si>
  <si>
    <t>6th</t>
  </si>
  <si>
    <t>11:00</t>
  </si>
  <si>
    <t>13:00</t>
  </si>
  <si>
    <t>10th</t>
  </si>
  <si>
    <t>16:00</t>
  </si>
  <si>
    <t>16th</t>
  </si>
  <si>
    <t>14:00</t>
  </si>
  <si>
    <t>28th</t>
  </si>
  <si>
    <t>07:00</t>
  </si>
  <si>
    <t>18th</t>
  </si>
  <si>
    <t>13th</t>
  </si>
  <si>
    <t>25th</t>
  </si>
  <si>
    <t>30th</t>
  </si>
  <si>
    <t>15:00</t>
  </si>
  <si>
    <t>19th</t>
  </si>
  <si>
    <t>12:00</t>
  </si>
  <si>
    <t>* StdOffer Customers are those customers expected, as of 31-Mar-2010, to be served under Standard Offer.</t>
  </si>
  <si>
    <t>21st</t>
  </si>
  <si>
    <t>8th</t>
  </si>
  <si>
    <t>11th</t>
  </si>
  <si>
    <t>5th</t>
  </si>
  <si>
    <t>1st</t>
  </si>
  <si>
    <t>04:00</t>
  </si>
  <si>
    <t>19:00</t>
  </si>
  <si>
    <t>17th</t>
  </si>
  <si>
    <t>09:00</t>
  </si>
  <si>
    <t>22:00</t>
  </si>
  <si>
    <t>2nd</t>
  </si>
  <si>
    <t>20th</t>
  </si>
  <si>
    <t>26th</t>
  </si>
  <si>
    <t>20:00</t>
  </si>
  <si>
    <t>17:00</t>
  </si>
  <si>
    <t>31st</t>
  </si>
  <si>
    <t>14th</t>
  </si>
  <si>
    <t>23rd</t>
  </si>
  <si>
    <t>08:00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</si>
</sst>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3">
    <font>
      <sz val="10"/>
      <name val="Arial"/>
      <family val="0"/>
    </font>
    <font>
      <sz val="8"/>
      <name val="Arial"/>
      <family val="0"/>
    </font>
    <font>
      <sz val="10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19" applyNumberFormat="1" applyFont="1" applyAlignment="1">
      <alignment horizontal="center"/>
      <protection/>
    </xf>
    <xf numFmtId="49" fontId="0" fillId="0" borderId="0" xfId="19" applyNumberFormat="1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mmar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3" max="3" width="6.7109375" style="0" customWidth="1"/>
    <col min="4" max="6" width="12.7109375" style="0" customWidth="1"/>
    <col min="7" max="7" width="6.7109375" style="0" customWidth="1"/>
    <col min="8" max="10" width="12.7109375" style="0" customWidth="1"/>
    <col min="11" max="11" width="6.7109375" style="0" customWidth="1"/>
    <col min="12" max="14" width="12.7109375" style="0" customWidth="1"/>
    <col min="16" max="18" width="12.7109375" style="0" customWidth="1"/>
  </cols>
  <sheetData>
    <row r="1" spans="1:20" ht="12.75">
      <c r="A1" s="1" t="s">
        <v>0</v>
      </c>
      <c r="B1" s="1"/>
      <c r="C1" s="1"/>
      <c r="D1" s="2"/>
      <c r="E1" s="2"/>
      <c r="F1" s="2"/>
      <c r="G1" s="1"/>
      <c r="H1" s="2"/>
      <c r="I1" s="2"/>
      <c r="J1" s="2"/>
      <c r="K1" s="1"/>
      <c r="L1" s="1"/>
      <c r="M1" s="1"/>
      <c r="N1" s="1"/>
      <c r="O1" s="1"/>
      <c r="P1" s="2"/>
      <c r="Q1" s="2"/>
      <c r="R1" s="2"/>
      <c r="S1" s="1"/>
      <c r="T1" s="1"/>
    </row>
    <row r="2" spans="1:20" ht="12.75">
      <c r="A2" s="1"/>
      <c r="B2" s="1"/>
      <c r="C2" s="1"/>
      <c r="D2" s="2"/>
      <c r="E2" s="2"/>
      <c r="F2" s="2"/>
      <c r="G2" s="1"/>
      <c r="H2" s="2"/>
      <c r="I2" s="2"/>
      <c r="J2" s="2"/>
      <c r="K2" s="1"/>
      <c r="L2" s="1"/>
      <c r="M2" s="1"/>
      <c r="N2" s="1"/>
      <c r="O2" s="1"/>
      <c r="P2" s="2"/>
      <c r="Q2" s="2"/>
      <c r="R2" s="2"/>
      <c r="S2" s="1"/>
      <c r="T2" s="1"/>
    </row>
    <row r="3" spans="1:20" ht="12.75">
      <c r="A3" s="1" t="s">
        <v>1</v>
      </c>
      <c r="B3" s="1"/>
      <c r="C3" s="1"/>
      <c r="D3" s="2"/>
      <c r="E3" s="2"/>
      <c r="F3" s="2"/>
      <c r="G3" s="1"/>
      <c r="H3" s="2"/>
      <c r="I3" s="2"/>
      <c r="J3" s="2"/>
      <c r="K3" s="1"/>
      <c r="L3" s="1"/>
      <c r="M3" s="1"/>
      <c r="N3" s="1"/>
      <c r="O3" s="1"/>
      <c r="P3" s="2"/>
      <c r="Q3" s="2"/>
      <c r="R3" s="2"/>
      <c r="S3" s="1"/>
      <c r="T3" s="1"/>
    </row>
    <row r="4" spans="1:20" ht="12.75">
      <c r="A4" s="1"/>
      <c r="B4" s="1"/>
      <c r="C4" s="1"/>
      <c r="D4" s="2"/>
      <c r="E4" s="3" t="s">
        <v>2</v>
      </c>
      <c r="F4" s="2"/>
      <c r="G4" s="1"/>
      <c r="H4" s="2"/>
      <c r="I4" s="2"/>
      <c r="J4" s="2"/>
      <c r="K4" s="1"/>
      <c r="L4" s="1"/>
      <c r="M4" s="1"/>
      <c r="N4" s="1"/>
      <c r="O4" s="1"/>
      <c r="P4" s="2"/>
      <c r="Q4" s="2"/>
      <c r="R4" s="2"/>
      <c r="S4" s="1"/>
      <c r="T4" s="1"/>
    </row>
    <row r="5" spans="1:20" ht="12.75">
      <c r="A5" s="2" t="s">
        <v>3</v>
      </c>
      <c r="B5" s="1"/>
      <c r="C5" s="1"/>
      <c r="D5" s="2"/>
      <c r="E5" s="2"/>
      <c r="F5" s="2"/>
      <c r="G5" s="1"/>
      <c r="H5" s="2"/>
      <c r="I5" s="2"/>
      <c r="J5" s="2"/>
      <c r="K5" s="1"/>
      <c r="L5" s="1"/>
      <c r="M5" s="1"/>
      <c r="N5" s="1"/>
      <c r="O5" s="1"/>
      <c r="P5" s="2"/>
      <c r="Q5" s="2"/>
      <c r="R5" s="2"/>
      <c r="S5" s="1"/>
      <c r="T5" s="1"/>
    </row>
    <row r="6" spans="1:20" ht="12.75">
      <c r="A6" s="1"/>
      <c r="B6" s="1"/>
      <c r="C6" s="1"/>
      <c r="D6" s="2" t="s">
        <v>4</v>
      </c>
      <c r="E6" s="2"/>
      <c r="F6" s="2"/>
      <c r="G6" s="2"/>
      <c r="H6" s="2" t="s">
        <v>5</v>
      </c>
      <c r="I6" s="2"/>
      <c r="J6" s="2"/>
      <c r="K6" s="2"/>
      <c r="L6" s="2" t="s">
        <v>6</v>
      </c>
      <c r="M6" s="2"/>
      <c r="N6" s="2"/>
      <c r="O6" s="2"/>
      <c r="P6" s="4" t="s">
        <v>7</v>
      </c>
      <c r="Q6" s="3"/>
      <c r="R6" s="3"/>
      <c r="S6" s="1"/>
      <c r="T6" s="1"/>
    </row>
    <row r="7" spans="1:20" ht="12.75">
      <c r="A7" s="1"/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1"/>
      <c r="T7" s="1"/>
    </row>
    <row r="8" spans="1:20" ht="12.75">
      <c r="A8" s="1" t="s">
        <v>8</v>
      </c>
      <c r="B8" s="5" t="s">
        <v>9</v>
      </c>
      <c r="C8" s="1"/>
      <c r="D8" s="6" t="s">
        <v>10</v>
      </c>
      <c r="E8" s="6" t="s">
        <v>11</v>
      </c>
      <c r="F8" s="6" t="s">
        <v>12</v>
      </c>
      <c r="G8" s="2"/>
      <c r="H8" s="6" t="s">
        <v>10</v>
      </c>
      <c r="I8" s="6" t="s">
        <v>11</v>
      </c>
      <c r="J8" s="6" t="s">
        <v>12</v>
      </c>
      <c r="K8" s="2"/>
      <c r="L8" s="6" t="s">
        <v>10</v>
      </c>
      <c r="M8" s="6" t="s">
        <v>11</v>
      </c>
      <c r="N8" s="6" t="s">
        <v>12</v>
      </c>
      <c r="O8" s="2"/>
      <c r="P8" s="6" t="s">
        <v>10</v>
      </c>
      <c r="Q8" s="6" t="s">
        <v>11</v>
      </c>
      <c r="R8" s="6" t="s">
        <v>12</v>
      </c>
      <c r="S8" s="1"/>
      <c r="T8" s="1"/>
    </row>
    <row r="9" spans="1:20" ht="12.75">
      <c r="A9" s="1"/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1"/>
      <c r="T9" s="1"/>
    </row>
    <row r="10" spans="1:20" ht="12.75">
      <c r="A10" s="4" t="s">
        <v>13</v>
      </c>
      <c r="B10" s="4">
        <v>2009</v>
      </c>
      <c r="C10" s="4"/>
      <c r="D10" s="7">
        <v>272058</v>
      </c>
      <c r="E10" s="7">
        <v>316569</v>
      </c>
      <c r="F10" s="7">
        <v>588627</v>
      </c>
      <c r="G10" s="3"/>
      <c r="H10" s="7">
        <v>0</v>
      </c>
      <c r="I10" s="7">
        <v>0</v>
      </c>
      <c r="J10" s="7">
        <v>0</v>
      </c>
      <c r="K10" s="3"/>
      <c r="L10" s="7">
        <v>70873</v>
      </c>
      <c r="M10" s="7">
        <v>104635</v>
      </c>
      <c r="N10" s="7">
        <v>175508</v>
      </c>
      <c r="O10" s="3"/>
      <c r="P10" s="7">
        <f>+D10+H10+L10</f>
        <v>342931</v>
      </c>
      <c r="Q10" s="7">
        <f>+E10+I10+M10</f>
        <v>421204</v>
      </c>
      <c r="R10" s="7">
        <f>+F10+J10+N10</f>
        <v>764135</v>
      </c>
      <c r="S10" s="2"/>
      <c r="T10" s="1"/>
    </row>
    <row r="11" spans="1:20" ht="12.75">
      <c r="A11" s="4" t="s">
        <v>14</v>
      </c>
      <c r="B11" s="4">
        <v>2009</v>
      </c>
      <c r="C11" s="4"/>
      <c r="D11" s="7">
        <v>289232</v>
      </c>
      <c r="E11" s="7">
        <v>272090</v>
      </c>
      <c r="F11" s="7">
        <v>561322</v>
      </c>
      <c r="G11" s="3"/>
      <c r="H11" s="7">
        <v>0</v>
      </c>
      <c r="I11" s="7">
        <v>0</v>
      </c>
      <c r="J11" s="7">
        <v>0</v>
      </c>
      <c r="K11" s="3"/>
      <c r="L11" s="7">
        <v>4820</v>
      </c>
      <c r="M11" s="7">
        <v>5499</v>
      </c>
      <c r="N11" s="7">
        <v>10319</v>
      </c>
      <c r="O11" s="3"/>
      <c r="P11" s="7">
        <f aca="true" t="shared" si="0" ref="P11:R25">+D11+H11+L11</f>
        <v>294052</v>
      </c>
      <c r="Q11" s="7">
        <f t="shared" si="0"/>
        <v>277589</v>
      </c>
      <c r="R11" s="7">
        <f t="shared" si="0"/>
        <v>571641</v>
      </c>
      <c r="S11" s="2"/>
      <c r="T11" s="1"/>
    </row>
    <row r="12" spans="1:20" ht="12.75">
      <c r="A12" s="4" t="s">
        <v>15</v>
      </c>
      <c r="B12" s="4">
        <v>2009</v>
      </c>
      <c r="C12" s="4"/>
      <c r="D12" s="7">
        <v>369811</v>
      </c>
      <c r="E12" s="7">
        <v>284168</v>
      </c>
      <c r="F12" s="7">
        <v>653979</v>
      </c>
      <c r="G12" s="3"/>
      <c r="H12" s="7">
        <v>0</v>
      </c>
      <c r="I12" s="7">
        <v>0</v>
      </c>
      <c r="J12" s="7">
        <v>0</v>
      </c>
      <c r="K12" s="3"/>
      <c r="L12" s="7">
        <v>9598</v>
      </c>
      <c r="M12" s="7">
        <v>15119</v>
      </c>
      <c r="N12" s="7">
        <v>24717</v>
      </c>
      <c r="O12" s="3"/>
      <c r="P12" s="7">
        <f t="shared" si="0"/>
        <v>379409</v>
      </c>
      <c r="Q12" s="7">
        <f t="shared" si="0"/>
        <v>299287</v>
      </c>
      <c r="R12" s="7">
        <f t="shared" si="0"/>
        <v>678696</v>
      </c>
      <c r="S12" s="2"/>
      <c r="T12" s="1"/>
    </row>
    <row r="13" spans="1:20" ht="12.75">
      <c r="A13" s="4" t="s">
        <v>16</v>
      </c>
      <c r="B13" s="4">
        <v>2009</v>
      </c>
      <c r="C13" s="4"/>
      <c r="D13" s="7">
        <v>352979</v>
      </c>
      <c r="E13" s="7">
        <v>355701</v>
      </c>
      <c r="F13" s="7">
        <v>708680</v>
      </c>
      <c r="G13" s="3"/>
      <c r="H13" s="7">
        <v>0</v>
      </c>
      <c r="I13" s="7">
        <v>0</v>
      </c>
      <c r="J13" s="7">
        <v>0</v>
      </c>
      <c r="K13" s="3"/>
      <c r="L13" s="7">
        <v>3021</v>
      </c>
      <c r="M13" s="7">
        <v>10397</v>
      </c>
      <c r="N13" s="7">
        <v>13418</v>
      </c>
      <c r="O13" s="3"/>
      <c r="P13" s="7">
        <f t="shared" si="0"/>
        <v>356000</v>
      </c>
      <c r="Q13" s="7">
        <f t="shared" si="0"/>
        <v>366098</v>
      </c>
      <c r="R13" s="7">
        <f t="shared" si="0"/>
        <v>722098</v>
      </c>
      <c r="S13" s="2"/>
      <c r="T13" s="1"/>
    </row>
    <row r="14" spans="1:20" ht="12.75">
      <c r="A14" s="4" t="s">
        <v>17</v>
      </c>
      <c r="B14" s="4">
        <v>2009</v>
      </c>
      <c r="C14" s="4"/>
      <c r="D14" s="7">
        <v>334843</v>
      </c>
      <c r="E14" s="7">
        <v>320908</v>
      </c>
      <c r="F14" s="7">
        <v>655751</v>
      </c>
      <c r="G14" s="3"/>
      <c r="H14" s="7">
        <v>0</v>
      </c>
      <c r="I14" s="7">
        <v>0</v>
      </c>
      <c r="J14" s="7">
        <v>0</v>
      </c>
      <c r="K14" s="3"/>
      <c r="L14" s="7">
        <v>8113</v>
      </c>
      <c r="M14" s="7">
        <v>14542</v>
      </c>
      <c r="N14" s="7">
        <v>22655</v>
      </c>
      <c r="O14" s="3"/>
      <c r="P14" s="7">
        <f t="shared" si="0"/>
        <v>342956</v>
      </c>
      <c r="Q14" s="7">
        <f t="shared" si="0"/>
        <v>335450</v>
      </c>
      <c r="R14" s="7">
        <f t="shared" si="0"/>
        <v>678406</v>
      </c>
      <c r="S14" s="2"/>
      <c r="T14" s="1"/>
    </row>
    <row r="15" spans="1:20" ht="12.75">
      <c r="A15" s="4" t="s">
        <v>18</v>
      </c>
      <c r="B15" s="4">
        <v>2009</v>
      </c>
      <c r="C15" s="4"/>
      <c r="D15" s="7">
        <v>390829</v>
      </c>
      <c r="E15" s="7">
        <v>266517</v>
      </c>
      <c r="F15" s="7">
        <v>657346</v>
      </c>
      <c r="G15" s="3"/>
      <c r="H15" s="7">
        <v>0</v>
      </c>
      <c r="I15" s="7">
        <v>0</v>
      </c>
      <c r="J15" s="7">
        <v>0</v>
      </c>
      <c r="K15" s="3"/>
      <c r="L15" s="7">
        <v>19468</v>
      </c>
      <c r="M15" s="7">
        <v>15677</v>
      </c>
      <c r="N15" s="7">
        <v>35145</v>
      </c>
      <c r="O15" s="3"/>
      <c r="P15" s="7">
        <f t="shared" si="0"/>
        <v>410297</v>
      </c>
      <c r="Q15" s="7">
        <f t="shared" si="0"/>
        <v>282194</v>
      </c>
      <c r="R15" s="7">
        <f t="shared" si="0"/>
        <v>692491</v>
      </c>
      <c r="S15" s="2"/>
      <c r="T15" s="1"/>
    </row>
    <row r="16" spans="1:20" ht="12.75">
      <c r="A16" s="4" t="s">
        <v>19</v>
      </c>
      <c r="B16" s="4">
        <v>2009</v>
      </c>
      <c r="C16" s="4"/>
      <c r="D16" s="7">
        <v>413254</v>
      </c>
      <c r="E16" s="7">
        <v>317362</v>
      </c>
      <c r="F16" s="7">
        <v>730616</v>
      </c>
      <c r="G16" s="3"/>
      <c r="H16" s="7">
        <v>0</v>
      </c>
      <c r="I16" s="7">
        <v>0</v>
      </c>
      <c r="J16" s="7">
        <v>0</v>
      </c>
      <c r="K16" s="3"/>
      <c r="L16" s="7">
        <v>22514</v>
      </c>
      <c r="M16" s="7">
        <v>11044</v>
      </c>
      <c r="N16" s="7">
        <v>33558</v>
      </c>
      <c r="O16" s="3"/>
      <c r="P16" s="7">
        <f t="shared" si="0"/>
        <v>435768</v>
      </c>
      <c r="Q16" s="7">
        <f t="shared" si="0"/>
        <v>328406</v>
      </c>
      <c r="R16" s="7">
        <f t="shared" si="0"/>
        <v>764174</v>
      </c>
      <c r="S16" s="2"/>
      <c r="T16" s="1"/>
    </row>
    <row r="17" spans="1:20" ht="12.75">
      <c r="A17" s="4" t="s">
        <v>20</v>
      </c>
      <c r="B17" s="4">
        <v>2009</v>
      </c>
      <c r="C17" s="4"/>
      <c r="D17" s="7">
        <v>479098</v>
      </c>
      <c r="E17" s="7">
        <v>336878</v>
      </c>
      <c r="F17" s="7">
        <v>815976</v>
      </c>
      <c r="G17" s="3"/>
      <c r="H17" s="7">
        <v>0</v>
      </c>
      <c r="I17" s="7">
        <v>0</v>
      </c>
      <c r="J17" s="7">
        <v>0</v>
      </c>
      <c r="K17" s="3"/>
      <c r="L17" s="7">
        <v>49030</v>
      </c>
      <c r="M17" s="7">
        <v>11330</v>
      </c>
      <c r="N17" s="7">
        <v>60360</v>
      </c>
      <c r="O17" s="3"/>
      <c r="P17" s="7">
        <f t="shared" si="0"/>
        <v>528128</v>
      </c>
      <c r="Q17" s="7">
        <f t="shared" si="0"/>
        <v>348208</v>
      </c>
      <c r="R17" s="7">
        <f t="shared" si="0"/>
        <v>876336</v>
      </c>
      <c r="S17" s="2"/>
      <c r="T17" s="1"/>
    </row>
    <row r="18" spans="1:20" ht="12.75">
      <c r="A18" s="4" t="s">
        <v>21</v>
      </c>
      <c r="B18" s="4">
        <v>2009</v>
      </c>
      <c r="C18" s="4"/>
      <c r="D18" s="7">
        <v>387754</v>
      </c>
      <c r="E18" s="7">
        <v>360373</v>
      </c>
      <c r="F18" s="7">
        <v>748127</v>
      </c>
      <c r="G18" s="3"/>
      <c r="H18" s="7">
        <v>0</v>
      </c>
      <c r="I18" s="7">
        <v>0</v>
      </c>
      <c r="J18" s="7">
        <v>0</v>
      </c>
      <c r="K18" s="3"/>
      <c r="L18" s="7">
        <v>29128</v>
      </c>
      <c r="M18" s="7">
        <v>12402</v>
      </c>
      <c r="N18" s="7">
        <v>41530</v>
      </c>
      <c r="O18" s="3"/>
      <c r="P18" s="7">
        <f t="shared" si="0"/>
        <v>416882</v>
      </c>
      <c r="Q18" s="7">
        <f t="shared" si="0"/>
        <v>372775</v>
      </c>
      <c r="R18" s="7">
        <f t="shared" si="0"/>
        <v>789657</v>
      </c>
      <c r="S18" s="2"/>
      <c r="T18" s="1"/>
    </row>
    <row r="19" spans="1:20" ht="12.75">
      <c r="A19" s="4" t="s">
        <v>22</v>
      </c>
      <c r="B19" s="4">
        <v>2009</v>
      </c>
      <c r="C19" s="4"/>
      <c r="D19" s="7">
        <v>340569</v>
      </c>
      <c r="E19" s="7">
        <v>298322</v>
      </c>
      <c r="F19" s="7">
        <v>638891</v>
      </c>
      <c r="G19" s="3"/>
      <c r="H19" s="7">
        <v>0</v>
      </c>
      <c r="I19" s="7">
        <v>0</v>
      </c>
      <c r="J19" s="7">
        <v>0</v>
      </c>
      <c r="K19" s="3"/>
      <c r="L19" s="7">
        <v>23367</v>
      </c>
      <c r="M19" s="7">
        <v>10642</v>
      </c>
      <c r="N19" s="7">
        <v>34009</v>
      </c>
      <c r="O19" s="3"/>
      <c r="P19" s="7">
        <f t="shared" si="0"/>
        <v>363936</v>
      </c>
      <c r="Q19" s="7">
        <f t="shared" si="0"/>
        <v>308964</v>
      </c>
      <c r="R19" s="7">
        <f t="shared" si="0"/>
        <v>672900</v>
      </c>
      <c r="S19" s="2"/>
      <c r="T19" s="1"/>
    </row>
    <row r="20" spans="1:20" ht="12.75">
      <c r="A20" s="4" t="s">
        <v>23</v>
      </c>
      <c r="B20" s="4">
        <v>2009</v>
      </c>
      <c r="C20" s="4"/>
      <c r="D20" s="7">
        <v>307402</v>
      </c>
      <c r="E20" s="7">
        <v>395354</v>
      </c>
      <c r="F20" s="7">
        <v>702756</v>
      </c>
      <c r="G20" s="3"/>
      <c r="H20" s="7">
        <v>0</v>
      </c>
      <c r="I20" s="7">
        <v>0</v>
      </c>
      <c r="J20" s="7">
        <v>0</v>
      </c>
      <c r="K20" s="3"/>
      <c r="L20" s="7">
        <v>7705</v>
      </c>
      <c r="M20" s="7">
        <v>11395</v>
      </c>
      <c r="N20" s="7">
        <v>19100</v>
      </c>
      <c r="O20" s="3"/>
      <c r="P20" s="7">
        <f t="shared" si="0"/>
        <v>315107</v>
      </c>
      <c r="Q20" s="7">
        <f t="shared" si="0"/>
        <v>406749</v>
      </c>
      <c r="R20" s="7">
        <f t="shared" si="0"/>
        <v>721856</v>
      </c>
      <c r="S20" s="2"/>
      <c r="T20" s="1"/>
    </row>
    <row r="21" spans="1:20" ht="12.75">
      <c r="A21" s="4" t="s">
        <v>24</v>
      </c>
      <c r="B21" s="4">
        <v>2009</v>
      </c>
      <c r="C21" s="4"/>
      <c r="D21" s="7">
        <v>333036</v>
      </c>
      <c r="E21" s="7">
        <v>277458</v>
      </c>
      <c r="F21" s="7">
        <v>610494</v>
      </c>
      <c r="G21" s="3"/>
      <c r="H21" s="7">
        <v>0</v>
      </c>
      <c r="I21" s="7">
        <v>0</v>
      </c>
      <c r="J21" s="7">
        <v>0</v>
      </c>
      <c r="K21" s="3"/>
      <c r="L21" s="7">
        <v>3348</v>
      </c>
      <c r="M21" s="7">
        <v>5747</v>
      </c>
      <c r="N21" s="7">
        <v>9095</v>
      </c>
      <c r="O21" s="3"/>
      <c r="P21" s="7">
        <f t="shared" si="0"/>
        <v>336384</v>
      </c>
      <c r="Q21" s="7">
        <f t="shared" si="0"/>
        <v>283205</v>
      </c>
      <c r="R21" s="7">
        <f t="shared" si="0"/>
        <v>619589</v>
      </c>
      <c r="S21" s="2"/>
      <c r="T21" s="1"/>
    </row>
    <row r="22" spans="1:20" ht="12.75">
      <c r="A22" s="4" t="s">
        <v>13</v>
      </c>
      <c r="B22" s="4">
        <v>2010</v>
      </c>
      <c r="C22" s="4"/>
      <c r="D22" s="7">
        <v>318288</v>
      </c>
      <c r="E22" s="7">
        <v>325499</v>
      </c>
      <c r="F22" s="7">
        <v>643787</v>
      </c>
      <c r="G22" s="3"/>
      <c r="H22" s="7">
        <v>0</v>
      </c>
      <c r="I22" s="7">
        <v>0</v>
      </c>
      <c r="J22" s="7">
        <v>0</v>
      </c>
      <c r="K22" s="3"/>
      <c r="L22" s="7">
        <v>5125</v>
      </c>
      <c r="M22" s="7">
        <v>7322</v>
      </c>
      <c r="N22" s="7">
        <v>12447</v>
      </c>
      <c r="O22" s="3"/>
      <c r="P22" s="7">
        <f t="shared" si="0"/>
        <v>323413</v>
      </c>
      <c r="Q22" s="7">
        <f t="shared" si="0"/>
        <v>332821</v>
      </c>
      <c r="R22" s="7">
        <f t="shared" si="0"/>
        <v>656234</v>
      </c>
      <c r="S22" s="2"/>
      <c r="T22" s="1"/>
    </row>
    <row r="23" spans="1:20" ht="12.75">
      <c r="A23" s="4" t="s">
        <v>14</v>
      </c>
      <c r="B23" s="4">
        <v>2010</v>
      </c>
      <c r="C23" s="4"/>
      <c r="D23" s="7">
        <v>318067</v>
      </c>
      <c r="E23" s="7">
        <v>275038</v>
      </c>
      <c r="F23" s="7">
        <v>593105</v>
      </c>
      <c r="G23" s="3"/>
      <c r="H23" s="7">
        <v>0</v>
      </c>
      <c r="I23" s="7">
        <v>0</v>
      </c>
      <c r="J23" s="7">
        <v>0</v>
      </c>
      <c r="K23" s="3"/>
      <c r="L23" s="7">
        <v>17309</v>
      </c>
      <c r="M23" s="7">
        <v>14517</v>
      </c>
      <c r="N23" s="7">
        <v>31826</v>
      </c>
      <c r="O23" s="3"/>
      <c r="P23" s="7">
        <f t="shared" si="0"/>
        <v>335376</v>
      </c>
      <c r="Q23" s="7">
        <f t="shared" si="0"/>
        <v>289555</v>
      </c>
      <c r="R23" s="7">
        <f t="shared" si="0"/>
        <v>624931</v>
      </c>
      <c r="S23" s="2"/>
      <c r="T23" s="1"/>
    </row>
    <row r="24" spans="1:20" ht="12.75">
      <c r="A24" s="4" t="s">
        <v>15</v>
      </c>
      <c r="B24" s="4">
        <v>2010</v>
      </c>
      <c r="C24" s="4"/>
      <c r="D24" s="7">
        <v>376052</v>
      </c>
      <c r="E24" s="7">
        <v>266181</v>
      </c>
      <c r="F24" s="7">
        <v>642233</v>
      </c>
      <c r="G24" s="3"/>
      <c r="H24" s="7">
        <v>0</v>
      </c>
      <c r="I24" s="7">
        <v>0</v>
      </c>
      <c r="J24" s="7">
        <v>0</v>
      </c>
      <c r="K24" s="3"/>
      <c r="L24" s="7">
        <v>122346</v>
      </c>
      <c r="M24" s="7">
        <v>115479</v>
      </c>
      <c r="N24" s="7">
        <v>237825</v>
      </c>
      <c r="O24" s="3"/>
      <c r="P24" s="7">
        <f t="shared" si="0"/>
        <v>498398</v>
      </c>
      <c r="Q24" s="7">
        <f t="shared" si="0"/>
        <v>381660</v>
      </c>
      <c r="R24" s="7">
        <f t="shared" si="0"/>
        <v>880058</v>
      </c>
      <c r="S24" s="2"/>
      <c r="T24" s="1"/>
    </row>
    <row r="25" spans="1:20" ht="12.75">
      <c r="A25" s="4" t="s">
        <v>16</v>
      </c>
      <c r="B25" s="4">
        <v>2010</v>
      </c>
      <c r="C25" s="4"/>
      <c r="D25" s="7">
        <v>298871</v>
      </c>
      <c r="E25" s="7">
        <v>383087</v>
      </c>
      <c r="F25" s="7">
        <v>681958</v>
      </c>
      <c r="G25" s="3"/>
      <c r="H25" s="7">
        <v>0</v>
      </c>
      <c r="I25" s="7">
        <v>0</v>
      </c>
      <c r="J25" s="7">
        <v>0</v>
      </c>
      <c r="K25" s="3"/>
      <c r="L25" s="7">
        <v>38302</v>
      </c>
      <c r="M25" s="7">
        <v>26270</v>
      </c>
      <c r="N25" s="7">
        <v>64572</v>
      </c>
      <c r="O25" s="3"/>
      <c r="P25" s="7">
        <f t="shared" si="0"/>
        <v>337173</v>
      </c>
      <c r="Q25" s="7">
        <f t="shared" si="0"/>
        <v>409357</v>
      </c>
      <c r="R25" s="7">
        <f t="shared" si="0"/>
        <v>746530</v>
      </c>
      <c r="S25" s="2"/>
      <c r="T25" s="1"/>
    </row>
    <row r="26" spans="1:20" ht="12.75">
      <c r="A26" s="4"/>
      <c r="B26" s="4"/>
      <c r="C26" s="4"/>
      <c r="D26" s="7"/>
      <c r="E26" s="7"/>
      <c r="F26" s="7"/>
      <c r="G26" s="3"/>
      <c r="H26" s="7"/>
      <c r="I26" s="7"/>
      <c r="J26" s="7"/>
      <c r="K26" s="3"/>
      <c r="L26" s="7"/>
      <c r="M26" s="7"/>
      <c r="N26" s="7"/>
      <c r="O26" s="3"/>
      <c r="P26" s="3"/>
      <c r="Q26" s="3"/>
      <c r="R26" s="3"/>
      <c r="S26" s="2"/>
      <c r="T26" s="1"/>
    </row>
    <row r="27" spans="1:20" ht="12.75">
      <c r="A27" s="4"/>
      <c r="B27" s="4"/>
      <c r="C27" s="4"/>
      <c r="D27" s="3">
        <f>SUM(D10:D25)</f>
        <v>5582143</v>
      </c>
      <c r="E27" s="3">
        <f>SUM(E10:E25)</f>
        <v>5051505</v>
      </c>
      <c r="F27" s="3">
        <f>SUM(F10:F25)</f>
        <v>10633648</v>
      </c>
      <c r="G27" s="3"/>
      <c r="H27" s="3">
        <f>SUM(H10:H25)</f>
        <v>0</v>
      </c>
      <c r="I27" s="3">
        <f>SUM(I10:I25)</f>
        <v>0</v>
      </c>
      <c r="J27" s="3">
        <f>SUM(J10:J25)</f>
        <v>0</v>
      </c>
      <c r="K27" s="3"/>
      <c r="L27" s="3">
        <f>SUM(L10:L25)</f>
        <v>434067</v>
      </c>
      <c r="M27" s="3">
        <f>SUM(M10:M25)</f>
        <v>392017</v>
      </c>
      <c r="N27" s="3">
        <f>SUM(N10:N25)</f>
        <v>826084</v>
      </c>
      <c r="O27" s="3"/>
      <c r="P27" s="3">
        <f>SUM(P10:P25)</f>
        <v>6016210</v>
      </c>
      <c r="Q27" s="3">
        <f>SUM(Q10:Q25)</f>
        <v>5443522</v>
      </c>
      <c r="R27" s="3">
        <f>SUM(R10:R25)</f>
        <v>11459732</v>
      </c>
      <c r="S27" s="2"/>
      <c r="T27" s="1"/>
    </row>
    <row r="28" spans="1:20" ht="12.75">
      <c r="A28" s="1"/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1"/>
      <c r="T28" s="1"/>
    </row>
    <row r="29" spans="1:20" ht="12.75">
      <c r="A29" s="1"/>
      <c r="B29" s="1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1"/>
      <c r="T29" s="1"/>
    </row>
    <row r="30" spans="1:20" ht="12.75">
      <c r="A30" s="2" t="s">
        <v>25</v>
      </c>
      <c r="B30" s="1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1"/>
      <c r="T30" s="1"/>
    </row>
    <row r="31" spans="1:20" ht="12.75">
      <c r="A31" s="1"/>
      <c r="B31" s="1"/>
      <c r="C31" s="1"/>
      <c r="D31" s="2" t="s">
        <v>26</v>
      </c>
      <c r="E31" s="2"/>
      <c r="F31" s="2"/>
      <c r="G31" s="2"/>
      <c r="H31" s="2" t="s">
        <v>27</v>
      </c>
      <c r="I31" s="2"/>
      <c r="J31" s="2"/>
      <c r="K31" s="2"/>
      <c r="L31" s="2" t="s">
        <v>28</v>
      </c>
      <c r="M31" s="2"/>
      <c r="N31" s="2"/>
      <c r="O31" s="2"/>
      <c r="P31" s="3" t="s">
        <v>29</v>
      </c>
      <c r="Q31" s="3"/>
      <c r="R31" s="3"/>
      <c r="S31" s="2"/>
      <c r="T31" s="1"/>
    </row>
    <row r="32" spans="1:20" ht="12.75">
      <c r="A32" s="1"/>
      <c r="B32" s="1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"/>
    </row>
    <row r="33" spans="1:20" ht="12.75">
      <c r="A33" s="1" t="s">
        <v>8</v>
      </c>
      <c r="B33" s="5" t="s">
        <v>9</v>
      </c>
      <c r="C33" s="5"/>
      <c r="D33" s="6" t="s">
        <v>10</v>
      </c>
      <c r="E33" s="6" t="s">
        <v>11</v>
      </c>
      <c r="F33" s="6" t="s">
        <v>12</v>
      </c>
      <c r="G33" s="6"/>
      <c r="H33" s="6" t="s">
        <v>10</v>
      </c>
      <c r="I33" s="6" t="s">
        <v>11</v>
      </c>
      <c r="J33" s="6" t="s">
        <v>12</v>
      </c>
      <c r="K33" s="6"/>
      <c r="L33" s="6" t="s">
        <v>10</v>
      </c>
      <c r="M33" s="6" t="s">
        <v>11</v>
      </c>
      <c r="N33" s="6" t="s">
        <v>12</v>
      </c>
      <c r="O33" s="6"/>
      <c r="P33" s="6" t="s">
        <v>10</v>
      </c>
      <c r="Q33" s="6" t="s">
        <v>11</v>
      </c>
      <c r="R33" s="6" t="s">
        <v>12</v>
      </c>
      <c r="S33" s="2"/>
      <c r="T33" s="1"/>
    </row>
    <row r="34" spans="1:20" ht="12.75">
      <c r="A34" s="1"/>
      <c r="B34" s="1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"/>
    </row>
    <row r="35" spans="1:20" ht="12.75">
      <c r="A35" s="4" t="s">
        <v>13</v>
      </c>
      <c r="B35" s="4">
        <v>2009</v>
      </c>
      <c r="C35" s="4"/>
      <c r="D35" s="7">
        <v>5493676</v>
      </c>
      <c r="E35" s="7">
        <v>5718467</v>
      </c>
      <c r="F35" s="7">
        <v>11212143</v>
      </c>
      <c r="G35" s="3"/>
      <c r="H35" s="7">
        <v>5709516</v>
      </c>
      <c r="I35" s="7">
        <v>7262638</v>
      </c>
      <c r="J35" s="7">
        <v>12972154</v>
      </c>
      <c r="K35" s="3"/>
      <c r="L35" s="7">
        <v>1332655</v>
      </c>
      <c r="M35" s="7">
        <v>2160801</v>
      </c>
      <c r="N35" s="7">
        <v>3493456</v>
      </c>
      <c r="O35" s="3"/>
      <c r="P35" s="7">
        <f>+D35+H35+L35</f>
        <v>12535847</v>
      </c>
      <c r="Q35" s="7">
        <f aca="true" t="shared" si="1" ref="Q35:R50">+E35+I35+M35</f>
        <v>15141906</v>
      </c>
      <c r="R35" s="7">
        <f t="shared" si="1"/>
        <v>27677753</v>
      </c>
      <c r="S35" s="2"/>
      <c r="T35" s="1"/>
    </row>
    <row r="36" spans="1:20" ht="12.75">
      <c r="A36" s="4" t="s">
        <v>14</v>
      </c>
      <c r="B36" s="4">
        <v>2009</v>
      </c>
      <c r="C36" s="4"/>
      <c r="D36" s="7">
        <v>5295676</v>
      </c>
      <c r="E36" s="7">
        <v>5111419</v>
      </c>
      <c r="F36" s="7">
        <v>10407095</v>
      </c>
      <c r="G36" s="3"/>
      <c r="H36" s="7">
        <v>5216900</v>
      </c>
      <c r="I36" s="7">
        <v>5996098</v>
      </c>
      <c r="J36" s="7">
        <v>11212998</v>
      </c>
      <c r="K36" s="3"/>
      <c r="L36" s="7">
        <v>919718</v>
      </c>
      <c r="M36" s="7">
        <v>1781970</v>
      </c>
      <c r="N36" s="7">
        <v>2701688</v>
      </c>
      <c r="O36" s="3"/>
      <c r="P36" s="7">
        <f aca="true" t="shared" si="2" ref="P36:P50">+D36+H36+L36</f>
        <v>11432294</v>
      </c>
      <c r="Q36" s="7">
        <f t="shared" si="1"/>
        <v>12889487</v>
      </c>
      <c r="R36" s="7">
        <f t="shared" si="1"/>
        <v>24321781</v>
      </c>
      <c r="S36" s="2"/>
      <c r="T36" s="1"/>
    </row>
    <row r="37" spans="1:20" ht="12.75">
      <c r="A37" s="4" t="s">
        <v>15</v>
      </c>
      <c r="B37" s="4">
        <v>2009</v>
      </c>
      <c r="C37" s="4"/>
      <c r="D37" s="7">
        <v>5872856</v>
      </c>
      <c r="E37" s="7">
        <v>5028522</v>
      </c>
      <c r="F37" s="7">
        <v>10901378</v>
      </c>
      <c r="G37" s="3"/>
      <c r="H37" s="7">
        <v>6500235</v>
      </c>
      <c r="I37" s="7">
        <v>6811916</v>
      </c>
      <c r="J37" s="7">
        <v>13312151</v>
      </c>
      <c r="K37" s="3"/>
      <c r="L37" s="7">
        <v>1126305</v>
      </c>
      <c r="M37" s="7">
        <v>1986838</v>
      </c>
      <c r="N37" s="7">
        <v>3113143</v>
      </c>
      <c r="O37" s="3"/>
      <c r="P37" s="7">
        <f t="shared" si="2"/>
        <v>13499396</v>
      </c>
      <c r="Q37" s="7">
        <f t="shared" si="1"/>
        <v>13827276</v>
      </c>
      <c r="R37" s="7">
        <f t="shared" si="1"/>
        <v>27326672</v>
      </c>
      <c r="S37" s="2"/>
      <c r="T37" s="1"/>
    </row>
    <row r="38" spans="1:20" ht="12.75">
      <c r="A38" s="4" t="s">
        <v>16</v>
      </c>
      <c r="B38" s="4">
        <v>2009</v>
      </c>
      <c r="C38" s="4"/>
      <c r="D38" s="7">
        <v>5768659</v>
      </c>
      <c r="E38" s="7">
        <v>5047239</v>
      </c>
      <c r="F38" s="7">
        <v>10815898</v>
      </c>
      <c r="G38" s="3"/>
      <c r="H38" s="7">
        <v>6356409</v>
      </c>
      <c r="I38" s="7">
        <v>6807317</v>
      </c>
      <c r="J38" s="7">
        <v>13163726</v>
      </c>
      <c r="K38" s="3"/>
      <c r="L38" s="7">
        <v>811773</v>
      </c>
      <c r="M38" s="7">
        <v>1409302</v>
      </c>
      <c r="N38" s="7">
        <v>2221075</v>
      </c>
      <c r="O38" s="3"/>
      <c r="P38" s="7">
        <f t="shared" si="2"/>
        <v>12936841</v>
      </c>
      <c r="Q38" s="7">
        <f t="shared" si="1"/>
        <v>13263858</v>
      </c>
      <c r="R38" s="7">
        <f t="shared" si="1"/>
        <v>26200699</v>
      </c>
      <c r="S38" s="2"/>
      <c r="T38" s="1"/>
    </row>
    <row r="39" spans="1:20" ht="12.75">
      <c r="A39" s="4" t="s">
        <v>17</v>
      </c>
      <c r="B39" s="4">
        <v>2009</v>
      </c>
      <c r="C39" s="4"/>
      <c r="D39" s="7">
        <v>5310619</v>
      </c>
      <c r="E39" s="7">
        <v>5298940</v>
      </c>
      <c r="F39" s="7">
        <v>10609559</v>
      </c>
      <c r="G39" s="3"/>
      <c r="H39" s="7">
        <v>6236126</v>
      </c>
      <c r="I39" s="7">
        <v>7848325</v>
      </c>
      <c r="J39" s="7">
        <v>14084451</v>
      </c>
      <c r="K39" s="3"/>
      <c r="L39" s="7">
        <v>1080927</v>
      </c>
      <c r="M39" s="7">
        <v>1819620</v>
      </c>
      <c r="N39" s="7">
        <v>2900547</v>
      </c>
      <c r="O39" s="3"/>
      <c r="P39" s="7">
        <f t="shared" si="2"/>
        <v>12627672</v>
      </c>
      <c r="Q39" s="7">
        <f t="shared" si="1"/>
        <v>14966885</v>
      </c>
      <c r="R39" s="7">
        <f t="shared" si="1"/>
        <v>27594557</v>
      </c>
      <c r="S39" s="2"/>
      <c r="T39" s="1"/>
    </row>
    <row r="40" spans="1:20" ht="12.75">
      <c r="A40" s="4" t="s">
        <v>18</v>
      </c>
      <c r="B40" s="4">
        <v>2009</v>
      </c>
      <c r="C40" s="4"/>
      <c r="D40" s="7">
        <v>6081893</v>
      </c>
      <c r="E40" s="7">
        <v>4798440</v>
      </c>
      <c r="F40" s="7">
        <v>10880333</v>
      </c>
      <c r="G40" s="3"/>
      <c r="H40" s="7">
        <v>7006662</v>
      </c>
      <c r="I40" s="7">
        <v>6951595</v>
      </c>
      <c r="J40" s="7">
        <v>13958257</v>
      </c>
      <c r="K40" s="3"/>
      <c r="L40" s="7">
        <v>1014254</v>
      </c>
      <c r="M40" s="7">
        <v>1744271</v>
      </c>
      <c r="N40" s="7">
        <v>2758525</v>
      </c>
      <c r="O40" s="3"/>
      <c r="P40" s="7">
        <f t="shared" si="2"/>
        <v>14102809</v>
      </c>
      <c r="Q40" s="7">
        <f t="shared" si="1"/>
        <v>13494306</v>
      </c>
      <c r="R40" s="7">
        <f t="shared" si="1"/>
        <v>27597115</v>
      </c>
      <c r="S40" s="2"/>
      <c r="T40" s="1"/>
    </row>
    <row r="41" spans="1:20" ht="12.75">
      <c r="A41" s="4" t="s">
        <v>19</v>
      </c>
      <c r="B41" s="4">
        <v>2009</v>
      </c>
      <c r="C41" s="4"/>
      <c r="D41" s="7">
        <v>6432087</v>
      </c>
      <c r="E41" s="7">
        <v>4986234</v>
      </c>
      <c r="F41" s="7">
        <v>11418321</v>
      </c>
      <c r="G41" s="3"/>
      <c r="H41" s="7">
        <v>7431658</v>
      </c>
      <c r="I41" s="7">
        <v>7141182</v>
      </c>
      <c r="J41" s="7">
        <v>14572840</v>
      </c>
      <c r="K41" s="3"/>
      <c r="L41" s="7">
        <v>840529</v>
      </c>
      <c r="M41" s="7">
        <v>1524227</v>
      </c>
      <c r="N41" s="7">
        <v>2364756</v>
      </c>
      <c r="O41" s="3"/>
      <c r="P41" s="7">
        <f t="shared" si="2"/>
        <v>14704274</v>
      </c>
      <c r="Q41" s="7">
        <f t="shared" si="1"/>
        <v>13651643</v>
      </c>
      <c r="R41" s="7">
        <f t="shared" si="1"/>
        <v>28355917</v>
      </c>
      <c r="S41" s="2"/>
      <c r="T41" s="1"/>
    </row>
    <row r="42" spans="1:20" ht="12.75">
      <c r="A42" s="4" t="s">
        <v>20</v>
      </c>
      <c r="B42" s="4">
        <v>2009</v>
      </c>
      <c r="C42" s="4"/>
      <c r="D42" s="7">
        <v>7039790</v>
      </c>
      <c r="E42" s="7">
        <v>6417343</v>
      </c>
      <c r="F42" s="7">
        <v>13457133</v>
      </c>
      <c r="G42" s="3"/>
      <c r="H42" s="7">
        <v>9559731</v>
      </c>
      <c r="I42" s="7">
        <v>10827067</v>
      </c>
      <c r="J42" s="7">
        <v>20386798</v>
      </c>
      <c r="K42" s="3"/>
      <c r="L42" s="7">
        <v>1041912</v>
      </c>
      <c r="M42" s="7">
        <v>1994966</v>
      </c>
      <c r="N42" s="7">
        <v>3036878</v>
      </c>
      <c r="O42" s="3"/>
      <c r="P42" s="7">
        <f t="shared" si="2"/>
        <v>17641433</v>
      </c>
      <c r="Q42" s="7">
        <f t="shared" si="1"/>
        <v>19239376</v>
      </c>
      <c r="R42" s="7">
        <f t="shared" si="1"/>
        <v>36880809</v>
      </c>
      <c r="S42" s="2"/>
      <c r="T42" s="1"/>
    </row>
    <row r="43" spans="1:20" ht="12.75">
      <c r="A43" s="4" t="s">
        <v>21</v>
      </c>
      <c r="B43" s="4">
        <v>2009</v>
      </c>
      <c r="C43" s="4"/>
      <c r="D43" s="7">
        <v>6518687</v>
      </c>
      <c r="E43" s="7">
        <v>5645067</v>
      </c>
      <c r="F43" s="7">
        <v>12163754</v>
      </c>
      <c r="G43" s="3"/>
      <c r="H43" s="7">
        <v>7450757</v>
      </c>
      <c r="I43" s="7">
        <v>8208504</v>
      </c>
      <c r="J43" s="7">
        <v>15659261</v>
      </c>
      <c r="K43" s="3"/>
      <c r="L43" s="7">
        <v>919734</v>
      </c>
      <c r="M43" s="7">
        <v>1438249</v>
      </c>
      <c r="N43" s="7">
        <v>2357983</v>
      </c>
      <c r="O43" s="3"/>
      <c r="P43" s="7">
        <f t="shared" si="2"/>
        <v>14889178</v>
      </c>
      <c r="Q43" s="7">
        <f t="shared" si="1"/>
        <v>15291820</v>
      </c>
      <c r="R43" s="7">
        <f t="shared" si="1"/>
        <v>30180998</v>
      </c>
      <c r="S43" s="2"/>
      <c r="T43" s="1"/>
    </row>
    <row r="44" spans="1:20" ht="12.75">
      <c r="A44" s="4" t="s">
        <v>22</v>
      </c>
      <c r="B44" s="4">
        <v>2009</v>
      </c>
      <c r="C44" s="4"/>
      <c r="D44" s="7">
        <v>5950070</v>
      </c>
      <c r="E44" s="7">
        <v>5804965</v>
      </c>
      <c r="F44" s="7">
        <v>11755035</v>
      </c>
      <c r="G44" s="3"/>
      <c r="H44" s="7">
        <v>5776624</v>
      </c>
      <c r="I44" s="7">
        <v>6617403</v>
      </c>
      <c r="J44" s="7">
        <v>12394027</v>
      </c>
      <c r="K44" s="3"/>
      <c r="L44" s="7">
        <v>788108</v>
      </c>
      <c r="M44" s="7">
        <v>1372962</v>
      </c>
      <c r="N44" s="7">
        <v>2161070</v>
      </c>
      <c r="O44" s="3"/>
      <c r="P44" s="7">
        <f t="shared" si="2"/>
        <v>12514802</v>
      </c>
      <c r="Q44" s="7">
        <f t="shared" si="1"/>
        <v>13795330</v>
      </c>
      <c r="R44" s="7">
        <f t="shared" si="1"/>
        <v>26310132</v>
      </c>
      <c r="S44" s="2"/>
      <c r="T44" s="1"/>
    </row>
    <row r="45" spans="1:20" ht="12.75">
      <c r="A45" s="4" t="s">
        <v>23</v>
      </c>
      <c r="B45" s="4">
        <v>2009</v>
      </c>
      <c r="C45" s="4"/>
      <c r="D45" s="7">
        <v>4984307</v>
      </c>
      <c r="E45" s="7">
        <v>5533398</v>
      </c>
      <c r="F45" s="7">
        <v>10517705</v>
      </c>
      <c r="G45" s="3"/>
      <c r="H45" s="7">
        <v>5473130</v>
      </c>
      <c r="I45" s="7">
        <v>7231420</v>
      </c>
      <c r="J45" s="7">
        <v>12704550</v>
      </c>
      <c r="K45" s="3"/>
      <c r="L45" s="7">
        <v>733351</v>
      </c>
      <c r="M45" s="7">
        <v>1190578</v>
      </c>
      <c r="N45" s="7">
        <v>1923929</v>
      </c>
      <c r="O45" s="3"/>
      <c r="P45" s="7">
        <f t="shared" si="2"/>
        <v>11190788</v>
      </c>
      <c r="Q45" s="7">
        <f t="shared" si="1"/>
        <v>13955396</v>
      </c>
      <c r="R45" s="7">
        <f t="shared" si="1"/>
        <v>25146184</v>
      </c>
      <c r="S45" s="2"/>
      <c r="T45" s="1"/>
    </row>
    <row r="46" spans="1:20" ht="12.75">
      <c r="A46" s="4" t="s">
        <v>24</v>
      </c>
      <c r="B46" s="4">
        <v>2009</v>
      </c>
      <c r="C46" s="4"/>
      <c r="D46" s="7">
        <v>5567455</v>
      </c>
      <c r="E46" s="7">
        <v>4820935</v>
      </c>
      <c r="F46" s="7">
        <v>10388390</v>
      </c>
      <c r="G46" s="3"/>
      <c r="H46" s="7">
        <v>6586263</v>
      </c>
      <c r="I46" s="7">
        <v>6831813</v>
      </c>
      <c r="J46" s="7">
        <v>13418076</v>
      </c>
      <c r="K46" s="3"/>
      <c r="L46" s="7">
        <v>983544</v>
      </c>
      <c r="M46" s="7">
        <v>1458497</v>
      </c>
      <c r="N46" s="7">
        <v>2442041</v>
      </c>
      <c r="O46" s="3"/>
      <c r="P46" s="7">
        <f t="shared" si="2"/>
        <v>13137262</v>
      </c>
      <c r="Q46" s="7">
        <f t="shared" si="1"/>
        <v>13111245</v>
      </c>
      <c r="R46" s="7">
        <f t="shared" si="1"/>
        <v>26248507</v>
      </c>
      <c r="S46" s="2"/>
      <c r="T46" s="1"/>
    </row>
    <row r="47" spans="1:20" ht="12.75">
      <c r="A47" s="4" t="s">
        <v>13</v>
      </c>
      <c r="B47" s="4">
        <v>2010</v>
      </c>
      <c r="C47" s="4"/>
      <c r="D47" s="7">
        <v>5120589</v>
      </c>
      <c r="E47" s="7">
        <v>5592856</v>
      </c>
      <c r="F47" s="7">
        <v>10713445</v>
      </c>
      <c r="G47" s="3"/>
      <c r="H47" s="7">
        <v>5315723</v>
      </c>
      <c r="I47" s="7">
        <v>7261326</v>
      </c>
      <c r="J47" s="7">
        <v>12577049</v>
      </c>
      <c r="K47" s="3"/>
      <c r="L47" s="7">
        <v>851139</v>
      </c>
      <c r="M47" s="7">
        <v>1735019</v>
      </c>
      <c r="N47" s="7">
        <v>2586158</v>
      </c>
      <c r="O47" s="3"/>
      <c r="P47" s="7">
        <f t="shared" si="2"/>
        <v>11287451</v>
      </c>
      <c r="Q47" s="7">
        <f t="shared" si="1"/>
        <v>14589201</v>
      </c>
      <c r="R47" s="7">
        <f t="shared" si="1"/>
        <v>25876652</v>
      </c>
      <c r="S47" s="2"/>
      <c r="T47" s="1"/>
    </row>
    <row r="48" spans="1:20" ht="12.75">
      <c r="A48" s="4" t="s">
        <v>14</v>
      </c>
      <c r="B48" s="4">
        <v>2010</v>
      </c>
      <c r="C48" s="4"/>
      <c r="D48" s="7">
        <v>5128946</v>
      </c>
      <c r="E48" s="7">
        <v>4755926</v>
      </c>
      <c r="F48" s="7">
        <v>9884872</v>
      </c>
      <c r="G48" s="3"/>
      <c r="H48" s="7">
        <v>5508128</v>
      </c>
      <c r="I48" s="7">
        <v>6333820</v>
      </c>
      <c r="J48" s="7">
        <v>11841948</v>
      </c>
      <c r="K48" s="3"/>
      <c r="L48" s="7">
        <v>796822</v>
      </c>
      <c r="M48" s="7">
        <v>1488426</v>
      </c>
      <c r="N48" s="7">
        <v>2285248</v>
      </c>
      <c r="O48" s="3"/>
      <c r="P48" s="7">
        <f t="shared" si="2"/>
        <v>11433896</v>
      </c>
      <c r="Q48" s="7">
        <f t="shared" si="1"/>
        <v>12578172</v>
      </c>
      <c r="R48" s="7">
        <f t="shared" si="1"/>
        <v>24012068</v>
      </c>
      <c r="S48" s="2"/>
      <c r="T48" s="1"/>
    </row>
    <row r="49" spans="1:20" ht="12.75">
      <c r="A49" s="4" t="s">
        <v>15</v>
      </c>
      <c r="B49" s="4">
        <v>2010</v>
      </c>
      <c r="C49" s="4"/>
      <c r="D49" s="7">
        <v>5948321</v>
      </c>
      <c r="E49" s="7">
        <v>4672354</v>
      </c>
      <c r="F49" s="7">
        <v>10620675</v>
      </c>
      <c r="G49" s="3"/>
      <c r="H49" s="7">
        <v>7418656</v>
      </c>
      <c r="I49" s="7">
        <v>7214389</v>
      </c>
      <c r="J49" s="7">
        <v>14633045</v>
      </c>
      <c r="K49" s="3"/>
      <c r="L49" s="7">
        <v>968659</v>
      </c>
      <c r="M49" s="7">
        <v>1598877</v>
      </c>
      <c r="N49" s="7">
        <v>2567536</v>
      </c>
      <c r="O49" s="3"/>
      <c r="P49" s="7">
        <f t="shared" si="2"/>
        <v>14335636</v>
      </c>
      <c r="Q49" s="7">
        <f t="shared" si="1"/>
        <v>13485620</v>
      </c>
      <c r="R49" s="7">
        <f t="shared" si="1"/>
        <v>27821256</v>
      </c>
      <c r="S49" s="2"/>
      <c r="T49" s="1"/>
    </row>
    <row r="50" spans="1:20" ht="12.75">
      <c r="A50" s="4" t="s">
        <v>16</v>
      </c>
      <c r="B50" s="4">
        <v>2010</v>
      </c>
      <c r="C50" s="4"/>
      <c r="D50" s="7">
        <v>5333236</v>
      </c>
      <c r="E50" s="7">
        <v>4864913</v>
      </c>
      <c r="F50" s="7">
        <v>10198149</v>
      </c>
      <c r="G50" s="3"/>
      <c r="H50" s="7">
        <v>7411011</v>
      </c>
      <c r="I50" s="7">
        <v>8133547</v>
      </c>
      <c r="J50" s="7">
        <v>15544558</v>
      </c>
      <c r="K50" s="3"/>
      <c r="L50" s="7">
        <v>1189584</v>
      </c>
      <c r="M50" s="7">
        <v>1730827</v>
      </c>
      <c r="N50" s="7">
        <v>2920411</v>
      </c>
      <c r="O50" s="3"/>
      <c r="P50" s="7">
        <f t="shared" si="2"/>
        <v>13933831</v>
      </c>
      <c r="Q50" s="7">
        <f t="shared" si="1"/>
        <v>14729287</v>
      </c>
      <c r="R50" s="7">
        <f t="shared" si="1"/>
        <v>28663118</v>
      </c>
      <c r="S50" s="2"/>
      <c r="T50" s="1"/>
    </row>
    <row r="51" spans="1:20" ht="12.75">
      <c r="A51" s="4"/>
      <c r="B51" s="4"/>
      <c r="C51" s="4"/>
      <c r="D51" s="7"/>
      <c r="E51" s="7"/>
      <c r="F51" s="7"/>
      <c r="G51" s="3"/>
      <c r="H51" s="7"/>
      <c r="I51" s="7"/>
      <c r="J51" s="7"/>
      <c r="K51" s="3"/>
      <c r="L51" s="7"/>
      <c r="M51" s="7"/>
      <c r="N51" s="7"/>
      <c r="O51" s="3"/>
      <c r="P51" s="3"/>
      <c r="Q51" s="3"/>
      <c r="R51" s="3"/>
      <c r="S51" s="2"/>
      <c r="T51" s="1"/>
    </row>
    <row r="52" spans="1:20" ht="12.75">
      <c r="A52" s="4"/>
      <c r="B52" s="4"/>
      <c r="C52" s="4"/>
      <c r="D52" s="3">
        <f>SUM(D35:D50)</f>
        <v>91846867</v>
      </c>
      <c r="E52" s="3">
        <f>SUM(E35:E50)</f>
        <v>84097018</v>
      </c>
      <c r="F52" s="3">
        <f>SUM(F35:F50)</f>
        <v>175943885</v>
      </c>
      <c r="G52" s="3"/>
      <c r="H52" s="3">
        <f>SUM(H35:H50)</f>
        <v>104957529</v>
      </c>
      <c r="I52" s="3">
        <f>SUM(I35:I50)</f>
        <v>117478360</v>
      </c>
      <c r="J52" s="3">
        <f>SUM(J35:J50)</f>
        <v>222435889</v>
      </c>
      <c r="K52" s="3"/>
      <c r="L52" s="3">
        <f>SUM(L35:L50)</f>
        <v>15399014</v>
      </c>
      <c r="M52" s="3">
        <f>SUM(M35:M50)</f>
        <v>26435430</v>
      </c>
      <c r="N52" s="3">
        <f>SUM(N35:N50)</f>
        <v>41834444</v>
      </c>
      <c r="O52" s="3"/>
      <c r="P52" s="3">
        <f>SUM(P35:P50)</f>
        <v>212203410</v>
      </c>
      <c r="Q52" s="3">
        <f>SUM(Q35:Q50)</f>
        <v>228010808</v>
      </c>
      <c r="R52" s="3">
        <f>SUM(R35:R50)</f>
        <v>440214218</v>
      </c>
      <c r="S52" s="2"/>
      <c r="T52" s="1"/>
    </row>
    <row r="53" spans="1:20" ht="12.75">
      <c r="A53" s="1"/>
      <c r="B53" s="1"/>
      <c r="C53" s="1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2"/>
      <c r="P53" s="2"/>
      <c r="Q53" s="2"/>
      <c r="R53" s="2"/>
      <c r="S53" s="2"/>
      <c r="T53" s="1"/>
    </row>
    <row r="54" spans="1:20" ht="12.75">
      <c r="A54" s="1"/>
      <c r="B54" s="1"/>
      <c r="C54" s="1" t="s">
        <v>30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1"/>
    </row>
    <row r="55" spans="1:20" ht="12.75">
      <c r="A55" s="1"/>
      <c r="B55" s="1"/>
      <c r="C55" s="1" t="s">
        <v>31</v>
      </c>
      <c r="D55" s="2"/>
      <c r="E55" s="2"/>
      <c r="F55" s="2"/>
      <c r="G55" s="1"/>
      <c r="H55" s="2"/>
      <c r="I55" s="2"/>
      <c r="J55" s="2"/>
      <c r="K55" s="1"/>
      <c r="L55" s="1"/>
      <c r="M55" s="1"/>
      <c r="N55" s="1"/>
      <c r="O55" s="1"/>
      <c r="P55" s="2"/>
      <c r="Q55" s="2"/>
      <c r="R55" s="2"/>
      <c r="S55" s="1"/>
      <c r="T55" s="1"/>
    </row>
    <row r="56" spans="1:20" ht="12.75">
      <c r="A56" s="1"/>
      <c r="B56" s="1"/>
      <c r="C56" s="1"/>
      <c r="D56" s="2"/>
      <c r="E56" s="2"/>
      <c r="F56" s="2"/>
      <c r="G56" s="1"/>
      <c r="H56" s="2"/>
      <c r="I56" s="2"/>
      <c r="J56" s="2"/>
      <c r="K56" s="1"/>
      <c r="L56" s="1"/>
      <c r="M56" s="1"/>
      <c r="N56" s="1"/>
      <c r="O56" s="1"/>
      <c r="P56" s="2"/>
      <c r="Q56" s="2"/>
      <c r="R56" s="2"/>
      <c r="S56" s="1"/>
      <c r="T56" s="1"/>
    </row>
    <row r="57" spans="1:20" ht="12.75">
      <c r="A57" s="1" t="s">
        <v>32</v>
      </c>
      <c r="B57" s="1"/>
      <c r="C57" s="1"/>
      <c r="D57" s="6"/>
      <c r="E57" s="6"/>
      <c r="F57" s="6"/>
      <c r="G57" s="1"/>
      <c r="H57" s="2"/>
      <c r="I57" s="2"/>
      <c r="J57" s="2"/>
      <c r="K57" s="1"/>
      <c r="L57" s="1"/>
      <c r="M57" s="1"/>
      <c r="N57" s="1"/>
      <c r="O57" s="1"/>
      <c r="P57" s="2"/>
      <c r="Q57" s="2"/>
      <c r="R57" s="2"/>
      <c r="S57" s="1"/>
      <c r="T57" s="1"/>
    </row>
    <row r="58" spans="1:20" ht="12.75">
      <c r="A58" s="1"/>
      <c r="B58" s="1"/>
      <c r="C58" s="1"/>
      <c r="D58" s="2"/>
      <c r="E58" s="2"/>
      <c r="F58" s="2"/>
      <c r="G58" s="1"/>
      <c r="H58" s="2"/>
      <c r="I58" s="2"/>
      <c r="J58" s="2"/>
      <c r="K58" s="1"/>
      <c r="L58" s="1"/>
      <c r="M58" s="1"/>
      <c r="N58" s="1"/>
      <c r="O58" s="1"/>
      <c r="P58" s="2"/>
      <c r="Q58" s="2"/>
      <c r="R58" s="2"/>
      <c r="S58" s="1"/>
      <c r="T58" s="1"/>
    </row>
    <row r="59" spans="1:20" ht="12.75">
      <c r="A59" s="1"/>
      <c r="B59" s="1"/>
      <c r="C59" s="1"/>
      <c r="D59" s="1" t="s">
        <v>33</v>
      </c>
      <c r="E59" s="1"/>
      <c r="F59" s="1"/>
      <c r="G59" s="1"/>
      <c r="H59" s="1" t="s">
        <v>34</v>
      </c>
      <c r="I59" s="2"/>
      <c r="J59" s="2"/>
      <c r="K59" s="1"/>
      <c r="L59" s="1"/>
      <c r="M59" s="1"/>
      <c r="N59" s="1"/>
      <c r="O59" s="1"/>
      <c r="P59" s="2"/>
      <c r="Q59" s="2"/>
      <c r="R59" s="2"/>
      <c r="S59" s="1"/>
      <c r="T59" s="1"/>
    </row>
    <row r="60" spans="1:20" ht="12.75">
      <c r="A60" s="1" t="s">
        <v>8</v>
      </c>
      <c r="B60" s="5" t="s">
        <v>9</v>
      </c>
      <c r="C60" s="1"/>
      <c r="D60" s="5" t="s">
        <v>35</v>
      </c>
      <c r="E60" s="5" t="s">
        <v>36</v>
      </c>
      <c r="F60" s="5" t="s">
        <v>37</v>
      </c>
      <c r="G60" s="1"/>
      <c r="H60" s="8" t="s">
        <v>35</v>
      </c>
      <c r="I60" s="8" t="s">
        <v>36</v>
      </c>
      <c r="J60" s="8" t="s">
        <v>37</v>
      </c>
      <c r="K60" s="1"/>
      <c r="L60" s="1"/>
      <c r="M60" s="1"/>
      <c r="N60" s="1"/>
      <c r="O60" s="1"/>
      <c r="P60" s="2"/>
      <c r="Q60" s="2"/>
      <c r="R60" s="2"/>
      <c r="S60" s="1"/>
      <c r="T60" s="1"/>
    </row>
    <row r="61" spans="1:20" ht="12.75">
      <c r="A61" s="1"/>
      <c r="B61" s="1"/>
      <c r="C61" s="1"/>
      <c r="D61" s="2"/>
      <c r="E61" s="2"/>
      <c r="F61" s="2"/>
      <c r="G61" s="1"/>
      <c r="H61" s="8"/>
      <c r="I61" s="8"/>
      <c r="J61" s="8"/>
      <c r="K61" s="1"/>
      <c r="L61" s="1"/>
      <c r="M61" s="1"/>
      <c r="N61" s="1"/>
      <c r="O61" s="1"/>
      <c r="P61" s="2"/>
      <c r="Q61" s="2"/>
      <c r="R61" s="2"/>
      <c r="S61" s="1"/>
      <c r="T61" s="1"/>
    </row>
    <row r="62" spans="1:20" ht="12.75">
      <c r="A62" s="4" t="s">
        <v>13</v>
      </c>
      <c r="B62" s="4">
        <v>2009</v>
      </c>
      <c r="C62" s="4"/>
      <c r="D62" s="9">
        <v>3974</v>
      </c>
      <c r="E62" s="10" t="s">
        <v>63</v>
      </c>
      <c r="F62" s="10" t="s">
        <v>38</v>
      </c>
      <c r="G62" s="1"/>
      <c r="H62" s="9">
        <v>51177</v>
      </c>
      <c r="I62" s="10" t="s">
        <v>44</v>
      </c>
      <c r="J62" s="10" t="s">
        <v>38</v>
      </c>
      <c r="K62" s="1"/>
      <c r="L62" s="1"/>
      <c r="M62" s="1"/>
      <c r="N62" s="1"/>
      <c r="O62" s="1"/>
      <c r="P62" s="2"/>
      <c r="Q62" s="2"/>
      <c r="R62" s="2"/>
      <c r="S62" s="1"/>
      <c r="T62" s="1"/>
    </row>
    <row r="63" spans="1:20" ht="12.75">
      <c r="A63" s="4" t="s">
        <v>14</v>
      </c>
      <c r="B63" s="4">
        <v>2009</v>
      </c>
      <c r="C63" s="4"/>
      <c r="D63" s="9">
        <v>1696</v>
      </c>
      <c r="E63" s="10" t="s">
        <v>48</v>
      </c>
      <c r="F63" s="10" t="s">
        <v>64</v>
      </c>
      <c r="G63" s="1"/>
      <c r="H63" s="9">
        <v>42422</v>
      </c>
      <c r="I63" s="10" t="s">
        <v>42</v>
      </c>
      <c r="J63" s="10" t="s">
        <v>45</v>
      </c>
      <c r="K63" s="1"/>
      <c r="L63" s="1"/>
      <c r="M63" s="1"/>
      <c r="N63" s="1"/>
      <c r="O63" s="1"/>
      <c r="P63" s="2"/>
      <c r="Q63" s="2"/>
      <c r="R63" s="2"/>
      <c r="S63" s="1"/>
      <c r="T63" s="1"/>
    </row>
    <row r="64" spans="1:20" ht="12.75">
      <c r="A64" s="4" t="s">
        <v>15</v>
      </c>
      <c r="B64" s="4">
        <v>2009</v>
      </c>
      <c r="C64" s="4"/>
      <c r="D64" s="9">
        <v>3290</v>
      </c>
      <c r="E64" s="10" t="s">
        <v>51</v>
      </c>
      <c r="F64" s="10" t="s">
        <v>65</v>
      </c>
      <c r="G64" s="1"/>
      <c r="H64" s="9">
        <v>47082</v>
      </c>
      <c r="I64" s="10" t="s">
        <v>48</v>
      </c>
      <c r="J64" s="10" t="s">
        <v>40</v>
      </c>
      <c r="K64" s="1"/>
      <c r="L64" s="1"/>
      <c r="M64" s="1"/>
      <c r="N64" s="1"/>
      <c r="O64" s="1"/>
      <c r="P64" s="2"/>
      <c r="Q64" s="2"/>
      <c r="R64" s="2"/>
      <c r="S64" s="1"/>
      <c r="T64" s="1"/>
    </row>
    <row r="65" spans="1:20" ht="12.75">
      <c r="A65" s="4" t="s">
        <v>16</v>
      </c>
      <c r="B65" s="4">
        <v>2009</v>
      </c>
      <c r="C65" s="4"/>
      <c r="D65" s="9">
        <v>5459</v>
      </c>
      <c r="E65" s="10" t="s">
        <v>46</v>
      </c>
      <c r="F65" s="10" t="s">
        <v>45</v>
      </c>
      <c r="G65" s="1"/>
      <c r="H65" s="9">
        <v>46619</v>
      </c>
      <c r="I65" s="10" t="s">
        <v>39</v>
      </c>
      <c r="J65" s="10" t="s">
        <v>40</v>
      </c>
      <c r="K65" s="1"/>
      <c r="L65" s="1"/>
      <c r="M65" s="1"/>
      <c r="N65" s="1"/>
      <c r="O65" s="1"/>
      <c r="P65" s="2"/>
      <c r="Q65" s="2"/>
      <c r="R65" s="2"/>
      <c r="S65" s="1"/>
      <c r="T65" s="1"/>
    </row>
    <row r="66" spans="1:20" ht="12.75">
      <c r="A66" s="4" t="s">
        <v>17</v>
      </c>
      <c r="B66" s="4">
        <v>2009</v>
      </c>
      <c r="C66" s="4"/>
      <c r="D66" s="9">
        <v>3766</v>
      </c>
      <c r="E66" s="10" t="s">
        <v>66</v>
      </c>
      <c r="F66" s="10" t="s">
        <v>54</v>
      </c>
      <c r="G66" s="1"/>
      <c r="H66" s="9">
        <v>46554</v>
      </c>
      <c r="I66" s="10" t="s">
        <v>49</v>
      </c>
      <c r="J66" s="10" t="s">
        <v>40</v>
      </c>
      <c r="K66" s="1"/>
      <c r="L66" s="1"/>
      <c r="M66" s="1"/>
      <c r="N66" s="1"/>
      <c r="O66" s="1"/>
      <c r="P66" s="2"/>
      <c r="Q66" s="2"/>
      <c r="R66" s="2"/>
      <c r="S66" s="1"/>
      <c r="T66" s="1"/>
    </row>
    <row r="67" spans="1:20" ht="12.75">
      <c r="A67" s="4" t="s">
        <v>18</v>
      </c>
      <c r="B67" s="4">
        <v>2009</v>
      </c>
      <c r="C67" s="4"/>
      <c r="D67" s="9">
        <v>3415</v>
      </c>
      <c r="E67" s="10" t="s">
        <v>50</v>
      </c>
      <c r="F67" s="10" t="s">
        <v>43</v>
      </c>
      <c r="G67" s="1"/>
      <c r="H67" s="9">
        <v>48103</v>
      </c>
      <c r="I67" s="10" t="s">
        <v>50</v>
      </c>
      <c r="J67" s="10" t="s">
        <v>43</v>
      </c>
      <c r="K67" s="1"/>
      <c r="L67" s="1"/>
      <c r="M67" s="1"/>
      <c r="N67" s="1"/>
      <c r="O67" s="1"/>
      <c r="P67" s="2"/>
      <c r="Q67" s="2"/>
      <c r="R67" s="2"/>
      <c r="S67" s="1"/>
      <c r="T67" s="1"/>
    </row>
    <row r="68" spans="1:20" ht="12.75">
      <c r="A68" s="4" t="s">
        <v>19</v>
      </c>
      <c r="B68" s="4">
        <v>2009</v>
      </c>
      <c r="C68" s="4"/>
      <c r="D68" s="9">
        <v>4280</v>
      </c>
      <c r="E68" s="10" t="s">
        <v>58</v>
      </c>
      <c r="F68" s="10" t="s">
        <v>40</v>
      </c>
      <c r="G68" s="1"/>
      <c r="H68" s="9">
        <v>48339</v>
      </c>
      <c r="I68" s="10" t="s">
        <v>51</v>
      </c>
      <c r="J68" s="10" t="s">
        <v>52</v>
      </c>
      <c r="K68" s="1"/>
      <c r="L68" s="1"/>
      <c r="M68" s="1"/>
      <c r="N68" s="1"/>
      <c r="O68" s="1"/>
      <c r="P68" s="2"/>
      <c r="Q68" s="2"/>
      <c r="R68" s="2"/>
      <c r="S68" s="1"/>
      <c r="T68" s="1"/>
    </row>
    <row r="69" spans="1:20" ht="12.75">
      <c r="A69" s="4" t="s">
        <v>20</v>
      </c>
      <c r="B69" s="4">
        <v>2009</v>
      </c>
      <c r="C69" s="4"/>
      <c r="D69" s="9">
        <v>4404</v>
      </c>
      <c r="E69" s="10" t="s">
        <v>67</v>
      </c>
      <c r="F69" s="10" t="s">
        <v>45</v>
      </c>
      <c r="G69" s="1"/>
      <c r="H69" s="9">
        <v>63359</v>
      </c>
      <c r="I69" s="10" t="s">
        <v>53</v>
      </c>
      <c r="J69" s="10" t="s">
        <v>54</v>
      </c>
      <c r="K69" s="1"/>
      <c r="L69" s="1"/>
      <c r="M69" s="1"/>
      <c r="N69" s="1"/>
      <c r="O69" s="1"/>
      <c r="P69" s="2"/>
      <c r="Q69" s="2"/>
      <c r="R69" s="2"/>
      <c r="S69" s="1"/>
      <c r="T69" s="1"/>
    </row>
    <row r="70" spans="1:20" ht="12.75">
      <c r="A70" s="4" t="s">
        <v>21</v>
      </c>
      <c r="B70" s="4">
        <v>2009</v>
      </c>
      <c r="C70" s="4"/>
      <c r="D70" s="9">
        <v>3864</v>
      </c>
      <c r="E70" s="10" t="s">
        <v>68</v>
      </c>
      <c r="F70" s="10" t="s">
        <v>41</v>
      </c>
      <c r="G70" s="1"/>
      <c r="H70" s="9">
        <v>61068</v>
      </c>
      <c r="I70" s="10" t="s">
        <v>42</v>
      </c>
      <c r="J70" s="10" t="s">
        <v>41</v>
      </c>
      <c r="K70" s="1"/>
      <c r="L70" s="1"/>
      <c r="M70" s="1"/>
      <c r="N70" s="1"/>
      <c r="O70" s="1"/>
      <c r="P70" s="2"/>
      <c r="Q70" s="2"/>
      <c r="R70" s="2"/>
      <c r="S70" s="1"/>
      <c r="T70" s="1"/>
    </row>
    <row r="71" spans="1:20" ht="12.75">
      <c r="A71" s="4" t="s">
        <v>22</v>
      </c>
      <c r="B71" s="4">
        <v>2009</v>
      </c>
      <c r="C71" s="4"/>
      <c r="D71" s="9">
        <v>3123</v>
      </c>
      <c r="E71" s="10" t="s">
        <v>46</v>
      </c>
      <c r="F71" s="10" t="s">
        <v>69</v>
      </c>
      <c r="G71" s="1"/>
      <c r="H71" s="9">
        <v>44321</v>
      </c>
      <c r="I71" s="10" t="s">
        <v>56</v>
      </c>
      <c r="J71" s="10" t="s">
        <v>45</v>
      </c>
      <c r="K71" s="1"/>
      <c r="L71" s="1"/>
      <c r="M71" s="1"/>
      <c r="N71" s="1"/>
      <c r="O71" s="1"/>
      <c r="P71" s="2"/>
      <c r="Q71" s="2"/>
      <c r="R71" s="2"/>
      <c r="S71" s="1"/>
      <c r="T71" s="1"/>
    </row>
    <row r="72" spans="1:20" ht="12.75">
      <c r="A72" s="4" t="s">
        <v>23</v>
      </c>
      <c r="B72" s="4">
        <v>2009</v>
      </c>
      <c r="C72" s="4"/>
      <c r="D72" s="9">
        <v>3703</v>
      </c>
      <c r="E72" s="10" t="s">
        <v>57</v>
      </c>
      <c r="F72" s="10" t="s">
        <v>70</v>
      </c>
      <c r="G72" s="1"/>
      <c r="H72" s="9">
        <v>43739</v>
      </c>
      <c r="I72" s="10" t="s">
        <v>57</v>
      </c>
      <c r="J72" s="10" t="s">
        <v>61</v>
      </c>
      <c r="K72" s="1"/>
      <c r="L72" s="1"/>
      <c r="M72" s="1"/>
      <c r="N72" s="1"/>
      <c r="O72" s="1"/>
      <c r="P72" s="2"/>
      <c r="Q72" s="2"/>
      <c r="R72" s="2"/>
      <c r="S72" s="1"/>
      <c r="T72" s="1"/>
    </row>
    <row r="73" spans="1:20" ht="12.75">
      <c r="A73" s="4" t="s">
        <v>24</v>
      </c>
      <c r="B73" s="4">
        <v>2009</v>
      </c>
      <c r="C73" s="4"/>
      <c r="D73" s="9">
        <v>1658</v>
      </c>
      <c r="E73" s="10" t="s">
        <v>71</v>
      </c>
      <c r="F73" s="10" t="s">
        <v>47</v>
      </c>
      <c r="G73" s="1"/>
      <c r="H73" s="9">
        <v>47156</v>
      </c>
      <c r="I73" s="10" t="s">
        <v>58</v>
      </c>
      <c r="J73" s="10" t="s">
        <v>62</v>
      </c>
      <c r="K73" s="1"/>
      <c r="L73" s="1"/>
      <c r="M73" s="1"/>
      <c r="N73" s="1"/>
      <c r="O73" s="1"/>
      <c r="P73" s="2"/>
      <c r="Q73" s="2"/>
      <c r="R73" s="2"/>
      <c r="S73" s="1"/>
      <c r="T73" s="1"/>
    </row>
    <row r="74" spans="1:20" ht="12.75">
      <c r="A74" s="4" t="s">
        <v>13</v>
      </c>
      <c r="B74" s="4">
        <v>2010</v>
      </c>
      <c r="C74" s="4"/>
      <c r="D74" s="9">
        <v>1849</v>
      </c>
      <c r="E74" s="10" t="s">
        <v>72</v>
      </c>
      <c r="F74" s="10" t="s">
        <v>54</v>
      </c>
      <c r="G74" s="1"/>
      <c r="H74" s="9">
        <v>46036</v>
      </c>
      <c r="I74" s="10" t="s">
        <v>59</v>
      </c>
      <c r="J74" s="10" t="s">
        <v>54</v>
      </c>
      <c r="K74" s="1"/>
      <c r="L74" s="1"/>
      <c r="M74" s="1"/>
      <c r="N74" s="1"/>
      <c r="O74" s="1"/>
      <c r="P74" s="2"/>
      <c r="Q74" s="2"/>
      <c r="R74" s="2"/>
      <c r="S74" s="1"/>
      <c r="T74" s="1"/>
    </row>
    <row r="75" spans="1:20" ht="12.75">
      <c r="A75" s="4" t="s">
        <v>14</v>
      </c>
      <c r="B75" s="4">
        <v>2010</v>
      </c>
      <c r="C75" s="4"/>
      <c r="D75" s="9">
        <v>1999</v>
      </c>
      <c r="E75" s="10" t="s">
        <v>73</v>
      </c>
      <c r="F75" s="10" t="s">
        <v>74</v>
      </c>
      <c r="G75" s="1"/>
      <c r="H75" s="9">
        <v>42743</v>
      </c>
      <c r="I75" s="10" t="s">
        <v>60</v>
      </c>
      <c r="J75" s="10" t="s">
        <v>45</v>
      </c>
      <c r="K75" s="1"/>
      <c r="L75" s="1"/>
      <c r="M75" s="1"/>
      <c r="N75" s="1"/>
      <c r="O75" s="1"/>
      <c r="P75" s="2"/>
      <c r="Q75" s="2"/>
      <c r="R75" s="2"/>
      <c r="S75" s="1"/>
      <c r="T75" s="1"/>
    </row>
    <row r="76" spans="1:20" ht="12.75">
      <c r="A76" s="4" t="s">
        <v>15</v>
      </c>
      <c r="B76" s="4">
        <v>2010</v>
      </c>
      <c r="C76" s="4"/>
      <c r="D76" s="9">
        <v>3320</v>
      </c>
      <c r="E76" s="10" t="s">
        <v>44</v>
      </c>
      <c r="F76" s="10" t="s">
        <v>54</v>
      </c>
      <c r="G76" s="1"/>
      <c r="H76" s="9">
        <v>46860</v>
      </c>
      <c r="I76" s="10" t="s">
        <v>44</v>
      </c>
      <c r="J76" s="10" t="s">
        <v>40</v>
      </c>
      <c r="K76" s="1"/>
      <c r="L76" s="1"/>
      <c r="M76" s="1"/>
      <c r="N76" s="1"/>
      <c r="O76" s="1"/>
      <c r="P76" s="2"/>
      <c r="Q76" s="2"/>
      <c r="R76" s="2"/>
      <c r="S76" s="1"/>
      <c r="T76" s="1"/>
    </row>
    <row r="77" spans="1:20" ht="12.75">
      <c r="A77" s="4" t="s">
        <v>16</v>
      </c>
      <c r="B77" s="4">
        <v>2010</v>
      </c>
      <c r="C77" s="4"/>
      <c r="D77" s="9">
        <v>3657</v>
      </c>
      <c r="E77" s="10" t="s">
        <v>58</v>
      </c>
      <c r="F77" s="10" t="s">
        <v>43</v>
      </c>
      <c r="G77" s="1"/>
      <c r="H77" s="9">
        <v>48093</v>
      </c>
      <c r="I77" s="10" t="s">
        <v>39</v>
      </c>
      <c r="J77" s="10" t="s">
        <v>45</v>
      </c>
      <c r="K77" s="1"/>
      <c r="L77" s="1"/>
      <c r="M77" s="1"/>
      <c r="N77" s="1"/>
      <c r="O77" s="1"/>
      <c r="P77" s="2"/>
      <c r="Q77" s="2"/>
      <c r="R77" s="2"/>
      <c r="S77" s="1"/>
      <c r="T77" s="1"/>
    </row>
    <row r="78" spans="1:20" ht="12.75">
      <c r="A78" s="1"/>
      <c r="B78" s="1"/>
      <c r="C78" s="1"/>
      <c r="D78" s="2"/>
      <c r="E78" s="2"/>
      <c r="F78" s="2"/>
      <c r="G78" s="1"/>
      <c r="H78" s="8"/>
      <c r="I78" s="8"/>
      <c r="J78" s="8"/>
      <c r="K78" s="1"/>
      <c r="L78" s="1"/>
      <c r="M78" s="1"/>
      <c r="N78" s="1"/>
      <c r="O78" s="1"/>
      <c r="P78" s="2"/>
      <c r="Q78" s="2"/>
      <c r="R78" s="2"/>
      <c r="S78" s="1"/>
      <c r="T78" s="1"/>
    </row>
    <row r="79" spans="1:20" ht="12.75">
      <c r="A79" s="1" t="s">
        <v>55</v>
      </c>
      <c r="B79" s="1"/>
      <c r="C79" s="1"/>
      <c r="D79" s="2"/>
      <c r="E79" s="2"/>
      <c r="F79" s="2"/>
      <c r="G79" s="1"/>
      <c r="H79" s="2"/>
      <c r="I79" s="2"/>
      <c r="J79" s="2"/>
      <c r="K79" s="1"/>
      <c r="L79" s="1"/>
      <c r="M79" s="1"/>
      <c r="N79" s="1"/>
      <c r="O79" s="1"/>
      <c r="P79" s="2"/>
      <c r="Q79" s="2"/>
      <c r="R79" s="2"/>
      <c r="S79" s="1"/>
      <c r="T79" s="1"/>
    </row>
    <row r="80" spans="1:20" ht="12.75">
      <c r="A80" s="1"/>
      <c r="B80" s="1"/>
      <c r="C80" s="1"/>
      <c r="D80" s="2"/>
      <c r="E80" s="2"/>
      <c r="F80" s="2"/>
      <c r="G80" s="1"/>
      <c r="H80" s="2"/>
      <c r="I80" s="2"/>
      <c r="J80" s="2"/>
      <c r="K80" s="1"/>
      <c r="L80" s="1"/>
      <c r="M80" s="1"/>
      <c r="N80" s="1"/>
      <c r="O80" s="1"/>
      <c r="P80" s="2"/>
      <c r="Q80" s="2"/>
      <c r="R80" s="2"/>
      <c r="S80" s="1"/>
      <c r="T80" s="1"/>
    </row>
    <row r="81" spans="1:20" ht="12.75">
      <c r="A81" s="1"/>
      <c r="B81" s="1"/>
      <c r="C81" s="1"/>
      <c r="D81" s="2"/>
      <c r="E81" s="2"/>
      <c r="F81" s="2"/>
      <c r="G81" s="1"/>
      <c r="H81" s="2"/>
      <c r="I81" s="2"/>
      <c r="J81" s="2"/>
      <c r="K81" s="1"/>
      <c r="L81" s="1"/>
      <c r="M81" s="1"/>
      <c r="N81" s="1"/>
      <c r="O81" s="1"/>
      <c r="P81" s="2"/>
      <c r="Q81" s="2"/>
      <c r="R81" s="2"/>
      <c r="S81" s="1"/>
      <c r="T81" s="1"/>
    </row>
    <row r="82" spans="1:20" ht="12.75">
      <c r="A82" s="1"/>
      <c r="B82" s="1"/>
      <c r="C82" s="1"/>
      <c r="D82" s="2"/>
      <c r="E82" s="2"/>
      <c r="F82" s="2"/>
      <c r="G82" s="1"/>
      <c r="H82" s="2"/>
      <c r="I82" s="2"/>
      <c r="J82" s="2"/>
      <c r="K82" s="1"/>
      <c r="L82" s="1"/>
      <c r="M82" s="1"/>
      <c r="N82" s="1"/>
      <c r="O82" s="1"/>
      <c r="P82" s="2"/>
      <c r="Q82" s="2"/>
      <c r="R82" s="2"/>
      <c r="S82" s="1"/>
      <c r="T82" s="1"/>
    </row>
    <row r="83" spans="1:20" ht="12.75">
      <c r="A83" s="1"/>
      <c r="B83" s="1"/>
      <c r="C83" s="1"/>
      <c r="D83" s="2"/>
      <c r="E83" s="2"/>
      <c r="F83" s="2"/>
      <c r="G83" s="1"/>
      <c r="H83" s="2"/>
      <c r="I83" s="2"/>
      <c r="J83" s="2"/>
      <c r="K83" s="1"/>
      <c r="L83" s="1"/>
      <c r="M83" s="1"/>
      <c r="N83" s="1"/>
      <c r="O83" s="1"/>
      <c r="P83" s="2"/>
      <c r="Q83" s="2"/>
      <c r="R83" s="2"/>
      <c r="S83" s="1"/>
      <c r="T83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Jacob.A.Mcdermott</cp:lastModifiedBy>
  <dcterms:created xsi:type="dcterms:W3CDTF">2010-05-31T19:38:04Z</dcterms:created>
  <dcterms:modified xsi:type="dcterms:W3CDTF">2010-06-03T17:19:01Z</dcterms:modified>
  <cp:category/>
  <cp:version/>
  <cp:contentType/>
  <cp:contentStatus/>
</cp:coreProperties>
</file>