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9465" activeTab="1"/>
  </bookViews>
  <sheets>
    <sheet name="notes" sheetId="1" r:id="rId1"/>
    <sheet name="BillingDeterminants_AllCusts" sheetId="2" r:id="rId2"/>
    <sheet name="primary_wkg" sheetId="3" r:id="rId3"/>
    <sheet name="Subx_wkg" sheetId="4" r:id="rId4"/>
    <sheet name="xmsn_wkg" sheetId="5" r:id="rId5"/>
    <sheet name="sorted_wkg" sheetId="6" r:id="rId6"/>
    <sheet name="sorted" sheetId="7" r:id="rId7"/>
    <sheet name="wkg" sheetId="8" r:id="rId8"/>
  </sheets>
  <definedNames>
    <definedName name="_xlnm.Print_Area" localSheetId="0">'notes'!$A$1:$S$49</definedName>
  </definedNames>
  <calcPr fullCalcOnLoad="1"/>
</workbook>
</file>

<file path=xl/sharedStrings.xml><?xml version="1.0" encoding="utf-8"?>
<sst xmlns="http://schemas.openxmlformats.org/spreadsheetml/2006/main" count="1305" uniqueCount="184">
  <si>
    <t>CUST_NUM</t>
  </si>
  <si>
    <t>PREM_NUM</t>
  </si>
  <si>
    <t>SERV_NUM</t>
  </si>
  <si>
    <t>READ_DT</t>
  </si>
  <si>
    <t>CUST_LNAME</t>
  </si>
  <si>
    <t>DIST_SERV_RATE_CD</t>
  </si>
  <si>
    <t>ACTL_PEAK_KWH</t>
  </si>
  <si>
    <t>ACTL_SHOL_KWH</t>
  </si>
  <si>
    <t>ACTL_OFFP_KWH</t>
  </si>
  <si>
    <t>ACTL_PEAK_DMD</t>
  </si>
  <si>
    <t>ACTL_SHOL_DMD</t>
  </si>
  <si>
    <t>ACTL_OFFP_DMD</t>
  </si>
  <si>
    <t>HANCOCK FOODS INC</t>
  </si>
  <si>
    <t>MAINE WILD BLUEBERRY CO</t>
  </si>
  <si>
    <t>C008</t>
  </si>
  <si>
    <t>INDECK/RIDGEWOOD POWER</t>
  </si>
  <si>
    <t>LEMFORDER CORP</t>
  </si>
  <si>
    <t>E036</t>
  </si>
  <si>
    <t>GARDNER CHIP MILL</t>
  </si>
  <si>
    <t>WHRA</t>
  </si>
  <si>
    <t>PENOBSCOT ENERGY RECOVERY</t>
  </si>
  <si>
    <t>JACKSON LABORATORY</t>
  </si>
  <si>
    <t>CASCO BAY ENERGY COMPANY,LLC</t>
  </si>
  <si>
    <t>LINCOLN PULP AND PAPER</t>
  </si>
  <si>
    <t>E046</t>
  </si>
  <si>
    <t>E047</t>
  </si>
  <si>
    <t>BREWER AUTOMOTIVE COMPONENTS</t>
  </si>
  <si>
    <t>E050</t>
  </si>
  <si>
    <t>C014</t>
  </si>
  <si>
    <t>KATAHDIN PAPER COMPANY LLC</t>
  </si>
  <si>
    <t>JASPER WYMAN &amp; SON</t>
  </si>
  <si>
    <t>LABREE'S BAKERY</t>
  </si>
  <si>
    <t>E058</t>
  </si>
  <si>
    <t>E059</t>
  </si>
  <si>
    <t>LINCOLN PAPER &amp; TISSUE</t>
  </si>
  <si>
    <t>E019</t>
  </si>
  <si>
    <t>UNIVERSITY OF MAINE</t>
  </si>
  <si>
    <t>E062</t>
  </si>
  <si>
    <t>EVERGREEN WIND POWER V</t>
  </si>
  <si>
    <t>RED SHIELD ACQUISITION LLC</t>
  </si>
  <si>
    <t>CONVANTA MAINE, LLC (West Enfield)</t>
  </si>
  <si>
    <t>COVANTA MAINE LLC (Jonesboro)</t>
  </si>
  <si>
    <t>STETSON WIND II LLC</t>
  </si>
  <si>
    <t>C006</t>
  </si>
  <si>
    <t>CHARLESTON CORRECTIONAL FACILITY</t>
  </si>
  <si>
    <t>SAINT JOSEPH HOSPITAL</t>
  </si>
  <si>
    <t>HUSSON COLLEGE</t>
  </si>
  <si>
    <t>MAINE AIR NATIONAL GUARD</t>
  </si>
  <si>
    <t>EMMC</t>
  </si>
  <si>
    <t>GENERAL ELECTRIC</t>
  </si>
  <si>
    <t>FAIRPOINT COMMUNICATIONS INC</t>
  </si>
  <si>
    <t>POLLUTION ABATEMENT</t>
  </si>
  <si>
    <t>SAM'S CLUB</t>
  </si>
  <si>
    <t>DOROTHEA DIX PSYCHIATRIC CTR</t>
  </si>
  <si>
    <t>BANGOR MALL</t>
  </si>
  <si>
    <t>U S POSTAL SERVICE</t>
  </si>
  <si>
    <t>HOLLYWOOD SLOTS HOTEL AND RACEWAY</t>
  </si>
  <si>
    <t>CORINTH WOOD PELLETS LLC</t>
  </si>
  <si>
    <t>MILO CHIP LLC</t>
  </si>
  <si>
    <t>HUSSON UNIVERSITY</t>
  </si>
  <si>
    <t>CIANBRO CONSTRUCTORS LLC</t>
  </si>
  <si>
    <t>EVERGREEN WIND POWER III, LLC</t>
  </si>
  <si>
    <t>SO</t>
  </si>
  <si>
    <t>PW</t>
  </si>
  <si>
    <t>SZ</t>
  </si>
  <si>
    <t>VERIZON</t>
  </si>
  <si>
    <t>GL</t>
  </si>
  <si>
    <t>HESS</t>
  </si>
  <si>
    <t>XC</t>
  </si>
  <si>
    <t>COR</t>
  </si>
  <si>
    <t>IM</t>
  </si>
  <si>
    <t>Dyn</t>
  </si>
  <si>
    <t>Total</t>
  </si>
  <si>
    <t>BANGOR HYDRO ELECTRIC COMPANY - Large Standard Offer Group</t>
  </si>
  <si>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</si>
  <si>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</si>
  <si>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</si>
  <si>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</si>
  <si>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</si>
  <si>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</si>
  <si>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</si>
  <si>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</si>
  <si>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</si>
  <si>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</si>
  <si>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</si>
  <si>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</si>
  <si>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</si>
  <si>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</si>
  <si>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</si>
  <si>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</si>
  <si>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</si>
  <si>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</si>
  <si>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</si>
  <si>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</si>
  <si>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</si>
  <si>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</si>
  <si>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</si>
  <si>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</si>
  <si>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</si>
  <si>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</si>
  <si>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</si>
  <si>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primary</t>
  </si>
  <si>
    <t>SZ 7/1/07-2/28/10; SO 3/1/10 -&gt;</t>
  </si>
  <si>
    <t>MILO CHIP</t>
  </si>
  <si>
    <t>CORINTH WOOD PELLETS</t>
  </si>
  <si>
    <t>SO 12/01/09-1/29/09; COR 2/1/09 -&gt;</t>
  </si>
  <si>
    <t>DOROTHEA DIX</t>
  </si>
  <si>
    <t>WPS - 01/31/08; Sempra 02/01/08 -&gt;</t>
  </si>
  <si>
    <t>PW - 11/30/08; Suez 12/01/08 -&gt;</t>
  </si>
  <si>
    <t>SMP 2/1/08 -&gt;</t>
  </si>
  <si>
    <t>SO - 06/30/09; Glacial 07/01/09 -&gt;</t>
  </si>
  <si>
    <t>SZ 12/1/07-11/30/09; SMP 12/1/09 -&gt;</t>
  </si>
  <si>
    <t>HOLLYWOOD SLOTS</t>
  </si>
  <si>
    <t>XC - 01/31/09; PW 02/01/09 -&gt;</t>
  </si>
  <si>
    <t>subx</t>
  </si>
  <si>
    <t>GL 6/1/10 -&gt;</t>
  </si>
  <si>
    <t>WYMAN CHERRYFIELD</t>
  </si>
  <si>
    <t>SO - 01/31/08; Gexa 02/01/08 - 05/31/08; SO 06/01/08 - 07/31/09; PW 08/01/09 -&gt;</t>
  </si>
  <si>
    <t>WYMAN DEBLOIS</t>
  </si>
  <si>
    <t>PW 7/1/07 -&gt;</t>
  </si>
  <si>
    <t>RED SHIELD</t>
  </si>
  <si>
    <t>On 11/4/2008; Off 05/31/2009</t>
  </si>
  <si>
    <t>Off 11/3/2008</t>
  </si>
  <si>
    <t>SO 01/01/08 - 11/03/08</t>
  </si>
  <si>
    <t>xmsn</t>
  </si>
  <si>
    <t>EVERGREEN WIND</t>
  </si>
  <si>
    <t>S#1 On 12/02/2008, Off 12/18/09; S#4 on 12/19/09</t>
  </si>
  <si>
    <t>STETSON II</t>
  </si>
  <si>
    <t>In 1/29/10</t>
  </si>
  <si>
    <t>Int 7/1/07 - 5/31/10; Dyn 6/1/10</t>
  </si>
  <si>
    <t>out as of 4/09/09 ==&gt; remove</t>
  </si>
  <si>
    <t>NORTHEASTERN LOG HOMES</t>
  </si>
  <si>
    <t>NELH</t>
  </si>
  <si>
    <t>C002 4/1/10</t>
  </si>
  <si>
    <t>C002 3/2/10; SO 1/1/10 -&gt;</t>
  </si>
  <si>
    <t>DOWNEAST POWER COMPANY</t>
  </si>
  <si>
    <t>201213 SO - 05/12/09; 226163 SO 05/13/09 - 08/21/09; Out 08/21/09</t>
  </si>
  <si>
    <t>On 06/0120/09; SO 6/1/09-3/31/10; WPS 4/1/10 - 6/30/10; Hess 7/1/10 - 8/31/10; WPS 9/1/10 - 2/28/11; SO 3/1/11 -&gt;</t>
  </si>
  <si>
    <t>INT</t>
  </si>
  <si>
    <t>Suez - 02/29/08; WPS 03/01/08 - 12/31/08; Gexa 01/01/09 - 06/30/09; Suez 07/01/09 - 5/31/10; Hess 6/1/10 - 1/31/11; INT 2/1/11 -&gt;</t>
  </si>
  <si>
    <t>SO 03/26/08 - 08/31/08; WPS 09/01/08 - 11/30/09; GX 12/1/09 - 6/30/10; SZ 7/1/10 - 12/31/10; PW 1/1/11 -&gt;</t>
  </si>
  <si>
    <t>LAB - 07/31/09; Gexa 08/01/09 - 12/31/10; HESS 1/1/11 -&gt;</t>
  </si>
  <si>
    <t>ROLLINS</t>
  </si>
  <si>
    <t>SO 4/9/11 -&gt;</t>
  </si>
  <si>
    <t>SZ 3/1/11 -&gt;</t>
  </si>
  <si>
    <t>Jan-11</t>
  </si>
  <si>
    <t>Feb-11</t>
  </si>
  <si>
    <t>Mar-11</t>
  </si>
  <si>
    <t>CIAN</t>
  </si>
  <si>
    <t>CIANBRO</t>
  </si>
  <si>
    <t>SO - 05/31/09; Hess 06/01/09 - 5/31/10; SO 6/1/10 - 6/30/11; WPS 7/1/11 -&gt;</t>
  </si>
  <si>
    <t>This file was revised to reflect Hancock Food moving from StdOffer to CEP.  (Necessary because of lack of bidders for the large class.)</t>
  </si>
  <si>
    <t>MERRILL BLUEBERRY FARMS INC</t>
  </si>
  <si>
    <t>SOMIC AMERICA INCORPORATED</t>
  </si>
  <si>
    <t>GREAT NORTHERN PAPER LLC</t>
  </si>
  <si>
    <t>NBL</t>
  </si>
  <si>
    <t>PW 8/1/05 - 6/30/10; XC 7/1/10 - 8/31/11; OUT</t>
  </si>
  <si>
    <t>backcast as never C006</t>
  </si>
  <si>
    <t>CIAN 11/1/10 - 6/30/11; C002 7/1/11</t>
  </si>
  <si>
    <t>PW - 09/30/08; Gexa 10/01/08 - 8/31/10; PW 9/1/10 - 8/31/11; HESS 9/1/11</t>
  </si>
  <si>
    <t>KAT 12/1/07 - 9/28/11; SO 9/29/11</t>
  </si>
  <si>
    <t>SOMIC AMERICA</t>
  </si>
  <si>
    <t>XC/In 9/1/11</t>
  </si>
  <si>
    <t>Apr-11</t>
  </si>
  <si>
    <t>May-11</t>
  </si>
  <si>
    <t>Jun-11</t>
  </si>
  <si>
    <t>Jul-11</t>
  </si>
  <si>
    <t>Aug-11</t>
  </si>
  <si>
    <t>Sep-11</t>
  </si>
  <si>
    <t>nb: billing determinants &amp; hrly lds reflect SO/CEP mix as it currently is - i.e. if a CEP now, will be counted as CEP for the whole period or if no longer large not included at all</t>
  </si>
  <si>
    <t>leave in; will be a recurring pattern</t>
  </si>
  <si>
    <t>WYMAN</t>
  </si>
  <si>
    <t>in/out each summer</t>
  </si>
  <si>
    <t>CASCO BAY ENERGY COMPANY LLC</t>
  </si>
  <si>
    <t>E063</t>
  </si>
  <si>
    <t>EVERGREEN WIND POWER III LLC</t>
  </si>
  <si>
    <t>Oct-11</t>
  </si>
  <si>
    <t>Nov-11</t>
  </si>
  <si>
    <t>Dec-11</t>
  </si>
  <si>
    <t>Jan-12</t>
  </si>
  <si>
    <t>Feb-12</t>
  </si>
  <si>
    <t>Mar-12</t>
  </si>
  <si>
    <t>GREAT NORTHERN PAPER</t>
  </si>
  <si>
    <t>Billing Determinants by Rate Class &amp; Voltage Level, All Customers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</si>
</sst>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21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 quotePrefix="1">
      <alignment horizontal="right"/>
    </xf>
    <xf numFmtId="17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Border="1" applyAlignment="1" quotePrefix="1">
      <alignment horizontal="right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5">
      <selection activeCell="B16" sqref="B16"/>
    </sheetView>
  </sheetViews>
  <sheetFormatPr defaultColWidth="9.140625" defaultRowHeight="12.75"/>
  <cols>
    <col min="1" max="1" width="39.8515625" style="0" bestFit="1" customWidth="1"/>
  </cols>
  <sheetData>
    <row r="1" ht="12.75">
      <c r="A1" t="s">
        <v>169</v>
      </c>
    </row>
    <row r="3" ht="12.75">
      <c r="A3" t="s">
        <v>151</v>
      </c>
    </row>
    <row r="6" spans="1:7" ht="12.75">
      <c r="A6" s="28" t="s">
        <v>44</v>
      </c>
      <c r="B6" s="29">
        <v>1616</v>
      </c>
      <c r="C6" s="29">
        <v>1444</v>
      </c>
      <c r="D6" s="29">
        <v>57</v>
      </c>
      <c r="E6" s="29" t="s">
        <v>43</v>
      </c>
      <c r="F6" s="29" t="s">
        <v>62</v>
      </c>
      <c r="G6" s="30" t="s">
        <v>101</v>
      </c>
    </row>
    <row r="7" spans="1:8" ht="12.75">
      <c r="A7" s="31" t="s">
        <v>52</v>
      </c>
      <c r="B7" s="32">
        <v>11506</v>
      </c>
      <c r="C7" s="32">
        <v>26707</v>
      </c>
      <c r="D7" s="32">
        <v>1</v>
      </c>
      <c r="E7" s="32" t="s">
        <v>43</v>
      </c>
      <c r="F7" s="32" t="s">
        <v>62</v>
      </c>
      <c r="G7" s="33" t="s">
        <v>101</v>
      </c>
      <c r="H7" s="34" t="s">
        <v>102</v>
      </c>
    </row>
    <row r="8" spans="1:7" ht="12.75">
      <c r="A8" s="31" t="s">
        <v>48</v>
      </c>
      <c r="B8" s="32">
        <v>5616</v>
      </c>
      <c r="C8" s="32">
        <v>28194</v>
      </c>
      <c r="D8" s="32">
        <v>1</v>
      </c>
      <c r="E8" s="32" t="s">
        <v>43</v>
      </c>
      <c r="F8" s="32" t="s">
        <v>62</v>
      </c>
      <c r="G8" s="33" t="s">
        <v>101</v>
      </c>
    </row>
    <row r="9" spans="1:7" ht="12.75">
      <c r="A9" s="31" t="s">
        <v>103</v>
      </c>
      <c r="B9" s="32">
        <v>211673</v>
      </c>
      <c r="C9" s="32">
        <v>163400</v>
      </c>
      <c r="D9" s="32">
        <v>1</v>
      </c>
      <c r="E9" s="32" t="s">
        <v>43</v>
      </c>
      <c r="F9" s="32" t="s">
        <v>62</v>
      </c>
      <c r="G9" s="33" t="s">
        <v>101</v>
      </c>
    </row>
    <row r="10" spans="1:8" ht="12.75">
      <c r="A10" s="28" t="s">
        <v>104</v>
      </c>
      <c r="B10" s="29">
        <v>209205</v>
      </c>
      <c r="C10" s="29">
        <v>71260</v>
      </c>
      <c r="D10" s="29">
        <v>1</v>
      </c>
      <c r="E10" s="29" t="s">
        <v>43</v>
      </c>
      <c r="F10" s="29" t="s">
        <v>69</v>
      </c>
      <c r="G10" s="30" t="s">
        <v>101</v>
      </c>
      <c r="H10" s="34" t="s">
        <v>105</v>
      </c>
    </row>
    <row r="11" spans="1:8" ht="12.75">
      <c r="A11" s="31" t="s">
        <v>12</v>
      </c>
      <c r="B11" s="32">
        <v>1562</v>
      </c>
      <c r="C11" s="32">
        <v>1226</v>
      </c>
      <c r="D11" s="32">
        <v>1</v>
      </c>
      <c r="E11" s="32" t="s">
        <v>43</v>
      </c>
      <c r="F11" s="32" t="s">
        <v>138</v>
      </c>
      <c r="G11" s="33" t="s">
        <v>101</v>
      </c>
      <c r="H11" s="34" t="s">
        <v>150</v>
      </c>
    </row>
    <row r="12" spans="1:8" ht="12.75">
      <c r="A12" s="31" t="s">
        <v>31</v>
      </c>
      <c r="B12" s="32">
        <v>54509</v>
      </c>
      <c r="C12" s="32">
        <v>59192</v>
      </c>
      <c r="D12" s="32">
        <v>1</v>
      </c>
      <c r="E12" s="32" t="s">
        <v>43</v>
      </c>
      <c r="F12" s="32" t="s">
        <v>67</v>
      </c>
      <c r="G12" s="33" t="s">
        <v>101</v>
      </c>
      <c r="H12" s="34" t="s">
        <v>141</v>
      </c>
    </row>
    <row r="13" spans="1:8" ht="12.75">
      <c r="A13" s="31" t="s">
        <v>106</v>
      </c>
      <c r="B13" s="32">
        <v>17891</v>
      </c>
      <c r="C13" s="32">
        <v>105079</v>
      </c>
      <c r="D13" s="32">
        <v>1</v>
      </c>
      <c r="E13" s="32" t="s">
        <v>43</v>
      </c>
      <c r="F13" s="32" t="s">
        <v>155</v>
      </c>
      <c r="G13" s="33" t="s">
        <v>101</v>
      </c>
      <c r="H13" s="34" t="s">
        <v>107</v>
      </c>
    </row>
    <row r="14" spans="1:8" ht="12.75">
      <c r="A14" s="31" t="s">
        <v>26</v>
      </c>
      <c r="B14" s="32">
        <v>41930</v>
      </c>
      <c r="C14" s="32">
        <v>156242</v>
      </c>
      <c r="D14" s="32">
        <v>1</v>
      </c>
      <c r="E14" s="32" t="s">
        <v>25</v>
      </c>
      <c r="F14" s="32" t="s">
        <v>68</v>
      </c>
      <c r="G14" s="33" t="s">
        <v>101</v>
      </c>
      <c r="H14" s="34" t="s">
        <v>156</v>
      </c>
    </row>
    <row r="15" spans="1:8" ht="12.75">
      <c r="A15" s="31" t="s">
        <v>161</v>
      </c>
      <c r="B15" s="34">
        <v>242348</v>
      </c>
      <c r="C15" s="34">
        <v>156242</v>
      </c>
      <c r="D15" s="34">
        <v>1</v>
      </c>
      <c r="E15" s="34" t="s">
        <v>43</v>
      </c>
      <c r="F15" s="34" t="s">
        <v>68</v>
      </c>
      <c r="G15" s="33" t="s">
        <v>101</v>
      </c>
      <c r="H15" s="34" t="s">
        <v>162</v>
      </c>
    </row>
    <row r="16" spans="1:8" ht="12.75">
      <c r="A16" s="31" t="s">
        <v>49</v>
      </c>
      <c r="B16" s="32">
        <v>6091</v>
      </c>
      <c r="C16" s="32">
        <v>57338</v>
      </c>
      <c r="D16" s="32">
        <v>1</v>
      </c>
      <c r="E16" s="32" t="s">
        <v>43</v>
      </c>
      <c r="F16" s="32" t="s">
        <v>64</v>
      </c>
      <c r="G16" s="33" t="s">
        <v>101</v>
      </c>
      <c r="H16" s="34" t="s">
        <v>108</v>
      </c>
    </row>
    <row r="17" spans="1:8" ht="12.75">
      <c r="A17" s="31" t="s">
        <v>49</v>
      </c>
      <c r="B17" s="32">
        <v>6091</v>
      </c>
      <c r="C17" s="32">
        <v>57345</v>
      </c>
      <c r="D17" s="32">
        <v>1</v>
      </c>
      <c r="E17" s="32" t="s">
        <v>43</v>
      </c>
      <c r="F17" s="32" t="s">
        <v>64</v>
      </c>
      <c r="G17" s="33" t="s">
        <v>101</v>
      </c>
      <c r="H17" s="34" t="s">
        <v>108</v>
      </c>
    </row>
    <row r="18" spans="1:8" ht="12.75">
      <c r="A18" s="31" t="s">
        <v>49</v>
      </c>
      <c r="B18" s="32">
        <v>6091</v>
      </c>
      <c r="C18" s="32">
        <v>60833</v>
      </c>
      <c r="D18" s="32">
        <v>1</v>
      </c>
      <c r="E18" s="32" t="s">
        <v>43</v>
      </c>
      <c r="F18" s="32" t="s">
        <v>64</v>
      </c>
      <c r="G18" s="33" t="s">
        <v>101</v>
      </c>
      <c r="H18" s="34" t="s">
        <v>108</v>
      </c>
    </row>
    <row r="19" spans="1:8" ht="12.75">
      <c r="A19" s="31" t="s">
        <v>47</v>
      </c>
      <c r="B19" s="32">
        <v>2670</v>
      </c>
      <c r="C19" s="32">
        <v>43453</v>
      </c>
      <c r="D19" s="32">
        <v>1</v>
      </c>
      <c r="E19" s="32" t="s">
        <v>43</v>
      </c>
      <c r="F19" s="32" t="s">
        <v>155</v>
      </c>
      <c r="G19" s="33" t="s">
        <v>101</v>
      </c>
      <c r="H19" s="34" t="s">
        <v>109</v>
      </c>
    </row>
    <row r="20" spans="1:7" ht="12.75">
      <c r="A20" s="31" t="s">
        <v>51</v>
      </c>
      <c r="B20" s="32">
        <v>10448</v>
      </c>
      <c r="C20" s="32">
        <v>110466</v>
      </c>
      <c r="D20" s="32">
        <v>1</v>
      </c>
      <c r="E20" s="32" t="s">
        <v>43</v>
      </c>
      <c r="F20" s="32" t="s">
        <v>63</v>
      </c>
      <c r="G20" s="33" t="s">
        <v>101</v>
      </c>
    </row>
    <row r="21" spans="1:7" ht="12.75">
      <c r="A21" s="31" t="s">
        <v>51</v>
      </c>
      <c r="B21" s="32">
        <v>10448</v>
      </c>
      <c r="C21" s="32">
        <v>110467</v>
      </c>
      <c r="D21" s="32">
        <v>1</v>
      </c>
      <c r="E21" s="32" t="s">
        <v>43</v>
      </c>
      <c r="F21" s="32" t="s">
        <v>63</v>
      </c>
      <c r="G21" s="33" t="s">
        <v>101</v>
      </c>
    </row>
    <row r="22" spans="1:8" ht="12.75">
      <c r="A22" s="31" t="s">
        <v>171</v>
      </c>
      <c r="B22" s="34">
        <v>1565</v>
      </c>
      <c r="C22" s="34">
        <v>180139</v>
      </c>
      <c r="D22" s="34">
        <v>1</v>
      </c>
      <c r="E22" s="34" t="s">
        <v>43</v>
      </c>
      <c r="F22" s="34" t="s">
        <v>62</v>
      </c>
      <c r="G22" s="33" t="s">
        <v>101</v>
      </c>
      <c r="H22" s="34" t="s">
        <v>172</v>
      </c>
    </row>
    <row r="23" spans="1:7" ht="12.75">
      <c r="A23" s="31" t="s">
        <v>55</v>
      </c>
      <c r="B23" s="32">
        <v>18013</v>
      </c>
      <c r="C23" s="32">
        <v>88244</v>
      </c>
      <c r="D23" s="32">
        <v>1</v>
      </c>
      <c r="E23" s="32" t="s">
        <v>43</v>
      </c>
      <c r="F23" s="32" t="s">
        <v>63</v>
      </c>
      <c r="G23" s="33" t="s">
        <v>101</v>
      </c>
    </row>
    <row r="24" spans="1:8" ht="12.75">
      <c r="A24" s="31" t="s">
        <v>65</v>
      </c>
      <c r="B24" s="32">
        <v>9960</v>
      </c>
      <c r="C24" s="32">
        <v>26607</v>
      </c>
      <c r="D24" s="32">
        <v>1</v>
      </c>
      <c r="E24" s="32" t="s">
        <v>43</v>
      </c>
      <c r="F24" s="32" t="s">
        <v>63</v>
      </c>
      <c r="G24" s="33" t="s">
        <v>101</v>
      </c>
      <c r="H24" s="34" t="s">
        <v>110</v>
      </c>
    </row>
    <row r="25" spans="1:7" ht="12.75">
      <c r="A25" s="31" t="s">
        <v>36</v>
      </c>
      <c r="B25" s="32">
        <v>12768</v>
      </c>
      <c r="C25" s="32">
        <v>77404</v>
      </c>
      <c r="D25" s="32">
        <v>1</v>
      </c>
      <c r="E25" s="32" t="s">
        <v>37</v>
      </c>
      <c r="F25" s="32" t="s">
        <v>155</v>
      </c>
      <c r="G25" s="33" t="s">
        <v>101</v>
      </c>
    </row>
    <row r="26" spans="1:8" ht="12.75">
      <c r="A26" s="31" t="s">
        <v>36</v>
      </c>
      <c r="B26" s="32">
        <v>12768</v>
      </c>
      <c r="C26" s="32">
        <v>105210</v>
      </c>
      <c r="D26" s="32">
        <v>1</v>
      </c>
      <c r="E26" s="32" t="s">
        <v>37</v>
      </c>
      <c r="F26" s="32" t="s">
        <v>155</v>
      </c>
      <c r="G26" s="33" t="s">
        <v>101</v>
      </c>
      <c r="H26" s="34" t="s">
        <v>111</v>
      </c>
    </row>
    <row r="27" spans="1:7" ht="12.75">
      <c r="A27" s="31" t="s">
        <v>54</v>
      </c>
      <c r="B27" s="32">
        <v>17964</v>
      </c>
      <c r="C27" s="32">
        <v>32879</v>
      </c>
      <c r="D27" s="32">
        <v>1</v>
      </c>
      <c r="E27" s="32" t="s">
        <v>43</v>
      </c>
      <c r="F27" s="32" t="s">
        <v>67</v>
      </c>
      <c r="G27" s="33" t="s">
        <v>101</v>
      </c>
    </row>
    <row r="28" spans="1:8" ht="12.75">
      <c r="A28" s="31" t="s">
        <v>46</v>
      </c>
      <c r="B28" s="32">
        <v>1793</v>
      </c>
      <c r="C28" s="32">
        <v>1332</v>
      </c>
      <c r="D28" s="32">
        <v>1</v>
      </c>
      <c r="E28" s="32" t="s">
        <v>43</v>
      </c>
      <c r="F28" s="32" t="s">
        <v>67</v>
      </c>
      <c r="G28" s="33" t="s">
        <v>101</v>
      </c>
      <c r="H28" s="34" t="s">
        <v>159</v>
      </c>
    </row>
    <row r="29" spans="1:8" ht="12.75">
      <c r="A29" s="31" t="s">
        <v>112</v>
      </c>
      <c r="B29" s="34">
        <v>197742</v>
      </c>
      <c r="C29" s="34">
        <v>174172</v>
      </c>
      <c r="D29" s="34">
        <v>1</v>
      </c>
      <c r="E29" s="34" t="s">
        <v>43</v>
      </c>
      <c r="F29" s="34" t="s">
        <v>63</v>
      </c>
      <c r="G29" s="33" t="s">
        <v>101</v>
      </c>
      <c r="H29" s="34" t="s">
        <v>140</v>
      </c>
    </row>
    <row r="30" spans="1:8" ht="12.75">
      <c r="A30" s="35" t="s">
        <v>45</v>
      </c>
      <c r="B30" s="36">
        <v>1702</v>
      </c>
      <c r="C30" s="36">
        <v>1268</v>
      </c>
      <c r="D30" s="36">
        <v>6</v>
      </c>
      <c r="E30" s="36" t="s">
        <v>43</v>
      </c>
      <c r="F30" s="36" t="s">
        <v>63</v>
      </c>
      <c r="G30" s="37" t="s">
        <v>101</v>
      </c>
      <c r="H30" s="34" t="s">
        <v>113</v>
      </c>
    </row>
    <row r="31" spans="1:8" ht="12.75">
      <c r="A31" s="31" t="s">
        <v>29</v>
      </c>
      <c r="B31" s="32">
        <v>180066</v>
      </c>
      <c r="C31" s="32">
        <v>54992</v>
      </c>
      <c r="D31" s="32">
        <v>2</v>
      </c>
      <c r="E31" s="32" t="s">
        <v>27</v>
      </c>
      <c r="F31" s="32" t="s">
        <v>62</v>
      </c>
      <c r="G31" s="33" t="s">
        <v>114</v>
      </c>
      <c r="H31" s="34" t="s">
        <v>160</v>
      </c>
    </row>
    <row r="32" spans="1:8" ht="12.75">
      <c r="A32" s="31" t="s">
        <v>120</v>
      </c>
      <c r="B32" s="32">
        <v>224287</v>
      </c>
      <c r="C32" s="32">
        <v>177029</v>
      </c>
      <c r="D32" s="32">
        <v>2</v>
      </c>
      <c r="E32" s="32" t="s">
        <v>24</v>
      </c>
      <c r="F32" s="32" t="s">
        <v>62</v>
      </c>
      <c r="G32" s="33" t="s">
        <v>114</v>
      </c>
      <c r="H32" s="34" t="s">
        <v>137</v>
      </c>
    </row>
    <row r="33" spans="1:8" ht="12.75">
      <c r="A33" s="28" t="s">
        <v>13</v>
      </c>
      <c r="B33" s="29">
        <v>1572</v>
      </c>
      <c r="C33" s="29">
        <v>1211</v>
      </c>
      <c r="D33" s="29">
        <v>1</v>
      </c>
      <c r="E33" s="29" t="s">
        <v>14</v>
      </c>
      <c r="F33" s="29" t="s">
        <v>66</v>
      </c>
      <c r="G33" s="30" t="s">
        <v>114</v>
      </c>
      <c r="H33" s="34" t="s">
        <v>115</v>
      </c>
    </row>
    <row r="34" spans="1:7" ht="12.75">
      <c r="A34" s="31" t="s">
        <v>15</v>
      </c>
      <c r="B34" s="32">
        <v>6759</v>
      </c>
      <c r="C34" s="32">
        <v>97207</v>
      </c>
      <c r="D34" s="32">
        <v>1</v>
      </c>
      <c r="E34" s="32" t="s">
        <v>14</v>
      </c>
      <c r="F34" s="32" t="s">
        <v>70</v>
      </c>
      <c r="G34" s="33" t="s">
        <v>114</v>
      </c>
    </row>
    <row r="35" spans="1:7" ht="12.75">
      <c r="A35" s="31" t="s">
        <v>15</v>
      </c>
      <c r="B35" s="32">
        <v>6759</v>
      </c>
      <c r="C35" s="32">
        <v>97207</v>
      </c>
      <c r="D35" s="32">
        <v>2</v>
      </c>
      <c r="E35" s="32" t="s">
        <v>33</v>
      </c>
      <c r="F35" s="32" t="s">
        <v>70</v>
      </c>
      <c r="G35" s="33" t="s">
        <v>114</v>
      </c>
    </row>
    <row r="36" spans="1:8" ht="12.75">
      <c r="A36" s="31" t="s">
        <v>116</v>
      </c>
      <c r="B36" s="34">
        <v>1567</v>
      </c>
      <c r="C36" s="34">
        <v>156245</v>
      </c>
      <c r="D36" s="34">
        <v>1</v>
      </c>
      <c r="E36" s="34" t="s">
        <v>14</v>
      </c>
      <c r="F36" s="34" t="s">
        <v>63</v>
      </c>
      <c r="G36" s="33" t="s">
        <v>114</v>
      </c>
      <c r="H36" s="34" t="s">
        <v>117</v>
      </c>
    </row>
    <row r="37" spans="1:8" ht="12.75">
      <c r="A37" s="31" t="s">
        <v>118</v>
      </c>
      <c r="B37" s="34">
        <v>1567</v>
      </c>
      <c r="C37" s="34">
        <v>156255</v>
      </c>
      <c r="D37" s="34">
        <v>1</v>
      </c>
      <c r="E37" s="34" t="s">
        <v>14</v>
      </c>
      <c r="F37" s="34" t="s">
        <v>63</v>
      </c>
      <c r="G37" s="33" t="s">
        <v>114</v>
      </c>
      <c r="H37" s="34" t="s">
        <v>117</v>
      </c>
    </row>
    <row r="38" spans="1:8" ht="12.75">
      <c r="A38" s="31" t="s">
        <v>21</v>
      </c>
      <c r="B38" s="32">
        <v>2066</v>
      </c>
      <c r="C38" s="32">
        <v>1744</v>
      </c>
      <c r="D38" s="32">
        <v>1</v>
      </c>
      <c r="E38" s="32" t="s">
        <v>14</v>
      </c>
      <c r="F38" s="32" t="s">
        <v>64</v>
      </c>
      <c r="G38" s="33" t="s">
        <v>114</v>
      </c>
      <c r="H38" s="34" t="s">
        <v>108</v>
      </c>
    </row>
    <row r="39" spans="1:9" ht="12.75">
      <c r="A39" s="31" t="s">
        <v>23</v>
      </c>
      <c r="B39" s="32">
        <v>189450</v>
      </c>
      <c r="C39" s="32">
        <v>164457</v>
      </c>
      <c r="D39" s="32">
        <v>1</v>
      </c>
      <c r="E39" s="32" t="s">
        <v>17</v>
      </c>
      <c r="F39" s="32" t="s">
        <v>63</v>
      </c>
      <c r="G39" s="33" t="s">
        <v>114</v>
      </c>
      <c r="H39" s="34" t="s">
        <v>119</v>
      </c>
      <c r="I39" s="34"/>
    </row>
    <row r="40" spans="1:8" ht="12.75">
      <c r="A40" s="35" t="s">
        <v>18</v>
      </c>
      <c r="B40" s="36">
        <v>126677</v>
      </c>
      <c r="C40" s="36">
        <v>118302</v>
      </c>
      <c r="D40" s="36">
        <v>1</v>
      </c>
      <c r="E40" s="36" t="s">
        <v>14</v>
      </c>
      <c r="F40" s="36" t="s">
        <v>138</v>
      </c>
      <c r="G40" s="37" t="s">
        <v>114</v>
      </c>
      <c r="H40" s="34" t="s">
        <v>139</v>
      </c>
    </row>
    <row r="41" spans="1:7" ht="12.75">
      <c r="A41" s="31" t="s">
        <v>20</v>
      </c>
      <c r="B41" s="32">
        <v>10302</v>
      </c>
      <c r="C41" s="32">
        <v>67722</v>
      </c>
      <c r="D41" s="32">
        <v>1</v>
      </c>
      <c r="E41" s="32" t="s">
        <v>28</v>
      </c>
      <c r="F41" s="32" t="s">
        <v>62</v>
      </c>
      <c r="G41" s="33" t="s">
        <v>124</v>
      </c>
    </row>
    <row r="42" spans="1:9" ht="12.75">
      <c r="A42" s="31" t="s">
        <v>125</v>
      </c>
      <c r="B42" s="34">
        <v>223040</v>
      </c>
      <c r="C42" s="34">
        <v>175305</v>
      </c>
      <c r="D42" s="34">
        <v>4</v>
      </c>
      <c r="E42" s="34" t="s">
        <v>28</v>
      </c>
      <c r="F42" s="34" t="s">
        <v>62</v>
      </c>
      <c r="G42" s="33" t="s">
        <v>124</v>
      </c>
      <c r="H42" s="34" t="s">
        <v>126</v>
      </c>
      <c r="I42" s="34"/>
    </row>
    <row r="43" spans="1:9" ht="12.75">
      <c r="A43" s="31" t="s">
        <v>142</v>
      </c>
      <c r="B43" s="34">
        <v>225295</v>
      </c>
      <c r="C43" s="34">
        <v>179659</v>
      </c>
      <c r="D43" s="34">
        <v>1</v>
      </c>
      <c r="E43" s="34" t="s">
        <v>28</v>
      </c>
      <c r="F43" s="34" t="s">
        <v>62</v>
      </c>
      <c r="G43" s="33" t="s">
        <v>124</v>
      </c>
      <c r="H43" s="34" t="s">
        <v>143</v>
      </c>
      <c r="I43" s="34"/>
    </row>
    <row r="44" spans="1:8" ht="12.75">
      <c r="A44" s="35" t="s">
        <v>127</v>
      </c>
      <c r="B44" s="38">
        <v>231807</v>
      </c>
      <c r="C44" s="38">
        <v>177790</v>
      </c>
      <c r="D44" s="38">
        <v>1</v>
      </c>
      <c r="E44" s="38" t="s">
        <v>28</v>
      </c>
      <c r="F44" s="38" t="s">
        <v>62</v>
      </c>
      <c r="G44" s="37" t="s">
        <v>124</v>
      </c>
      <c r="H44" s="34" t="s">
        <v>128</v>
      </c>
    </row>
    <row r="45" spans="1:7" ht="12.75">
      <c r="A45" s="31" t="s">
        <v>15</v>
      </c>
      <c r="B45" s="32">
        <v>2555</v>
      </c>
      <c r="C45" s="32">
        <v>1530</v>
      </c>
      <c r="D45" s="32">
        <v>1</v>
      </c>
      <c r="E45" s="32" t="s">
        <v>28</v>
      </c>
      <c r="F45" s="32" t="s">
        <v>70</v>
      </c>
      <c r="G45" s="33" t="s">
        <v>124</v>
      </c>
    </row>
    <row r="46" spans="1:7" ht="12.75">
      <c r="A46" s="31" t="s">
        <v>15</v>
      </c>
      <c r="B46" s="32">
        <v>2555</v>
      </c>
      <c r="C46" s="32">
        <v>1530</v>
      </c>
      <c r="D46" s="32">
        <v>2</v>
      </c>
      <c r="E46" s="32" t="s">
        <v>32</v>
      </c>
      <c r="F46" s="32" t="s">
        <v>70</v>
      </c>
      <c r="G46" s="33" t="s">
        <v>124</v>
      </c>
    </row>
    <row r="47" spans="1:8" ht="12.75">
      <c r="A47" s="31" t="s">
        <v>22</v>
      </c>
      <c r="B47" s="32">
        <v>149684</v>
      </c>
      <c r="C47" s="32">
        <v>123581</v>
      </c>
      <c r="D47" s="32">
        <v>1</v>
      </c>
      <c r="E47" s="32" t="s">
        <v>28</v>
      </c>
      <c r="F47" s="32" t="s">
        <v>71</v>
      </c>
      <c r="G47" s="33" t="s">
        <v>124</v>
      </c>
      <c r="H47" s="34" t="s">
        <v>129</v>
      </c>
    </row>
    <row r="48" spans="1:8" ht="12.75">
      <c r="A48" s="35" t="s">
        <v>22</v>
      </c>
      <c r="B48" s="36">
        <v>149684</v>
      </c>
      <c r="C48" s="36">
        <v>124178</v>
      </c>
      <c r="D48" s="36">
        <v>1</v>
      </c>
      <c r="E48" s="36" t="s">
        <v>28</v>
      </c>
      <c r="F48" s="36" t="s">
        <v>71</v>
      </c>
      <c r="G48" s="37" t="s">
        <v>124</v>
      </c>
      <c r="H48" s="34" t="s">
        <v>129</v>
      </c>
    </row>
    <row r="53" spans="1:9" ht="12.75">
      <c r="A53" s="31" t="s">
        <v>19</v>
      </c>
      <c r="B53" s="32">
        <v>133385</v>
      </c>
      <c r="C53" s="32">
        <v>1534</v>
      </c>
      <c r="D53" s="32">
        <v>1</v>
      </c>
      <c r="E53" s="32" t="s">
        <v>14</v>
      </c>
      <c r="F53" s="32" t="s">
        <v>62</v>
      </c>
      <c r="G53" s="33" t="s">
        <v>114</v>
      </c>
      <c r="H53" s="34" t="s">
        <v>130</v>
      </c>
      <c r="I53" s="34"/>
    </row>
    <row r="54" spans="1:8" ht="12.75">
      <c r="A54" s="31" t="s">
        <v>131</v>
      </c>
      <c r="B54" s="32">
        <v>1730</v>
      </c>
      <c r="C54" s="32">
        <v>1235</v>
      </c>
      <c r="D54" s="32">
        <v>1</v>
      </c>
      <c r="E54" s="32" t="s">
        <v>35</v>
      </c>
      <c r="F54" s="32" t="s">
        <v>132</v>
      </c>
      <c r="G54" s="33" t="s">
        <v>101</v>
      </c>
      <c r="H54" s="34" t="s">
        <v>133</v>
      </c>
    </row>
    <row r="55" spans="1:8" ht="12.75">
      <c r="A55" s="31" t="s">
        <v>16</v>
      </c>
      <c r="B55" s="32">
        <v>8509</v>
      </c>
      <c r="C55" s="32">
        <v>54791</v>
      </c>
      <c r="D55" s="32">
        <v>1</v>
      </c>
      <c r="E55" s="32" t="s">
        <v>43</v>
      </c>
      <c r="F55" s="32" t="s">
        <v>63</v>
      </c>
      <c r="G55" s="33" t="s">
        <v>101</v>
      </c>
      <c r="H55" s="34" t="s">
        <v>134</v>
      </c>
    </row>
    <row r="56" spans="1:8" ht="12.75">
      <c r="A56" s="35" t="s">
        <v>135</v>
      </c>
      <c r="B56" s="36">
        <v>226163</v>
      </c>
      <c r="C56" s="36">
        <v>116651</v>
      </c>
      <c r="D56" s="36">
        <v>1</v>
      </c>
      <c r="E56" s="36" t="s">
        <v>28</v>
      </c>
      <c r="F56" s="36" t="s">
        <v>62</v>
      </c>
      <c r="G56" s="37" t="s">
        <v>124</v>
      </c>
      <c r="H56" s="34" t="s">
        <v>136</v>
      </c>
    </row>
    <row r="57" spans="1:9" ht="12.75">
      <c r="A57" s="31" t="s">
        <v>120</v>
      </c>
      <c r="B57" s="34">
        <v>224287</v>
      </c>
      <c r="C57" s="34">
        <v>175604</v>
      </c>
      <c r="D57" s="34">
        <v>1</v>
      </c>
      <c r="E57" s="34" t="s">
        <v>14</v>
      </c>
      <c r="F57" s="32" t="s">
        <v>62</v>
      </c>
      <c r="G57" s="33" t="s">
        <v>114</v>
      </c>
      <c r="H57" s="34" t="s">
        <v>121</v>
      </c>
      <c r="I57" s="34"/>
    </row>
    <row r="58" spans="1:9" ht="12.75">
      <c r="A58" s="31" t="s">
        <v>120</v>
      </c>
      <c r="B58" s="34">
        <v>224287</v>
      </c>
      <c r="C58" s="34">
        <v>175605</v>
      </c>
      <c r="D58" s="34">
        <v>1</v>
      </c>
      <c r="E58" s="34" t="s">
        <v>14</v>
      </c>
      <c r="F58" s="32" t="s">
        <v>62</v>
      </c>
      <c r="G58" s="33" t="s">
        <v>114</v>
      </c>
      <c r="H58" s="34" t="s">
        <v>121</v>
      </c>
      <c r="I58" s="34"/>
    </row>
    <row r="59" spans="1:10" ht="12.75">
      <c r="A59" s="31" t="s">
        <v>120</v>
      </c>
      <c r="B59" s="32">
        <v>209624</v>
      </c>
      <c r="C59" s="32">
        <v>80917</v>
      </c>
      <c r="D59" s="32">
        <v>1</v>
      </c>
      <c r="E59" s="32" t="s">
        <v>24</v>
      </c>
      <c r="F59" s="32" t="s">
        <v>62</v>
      </c>
      <c r="G59" s="33" t="s">
        <v>114</v>
      </c>
      <c r="H59" s="34" t="s">
        <v>122</v>
      </c>
      <c r="I59" s="34"/>
      <c r="J59" s="34" t="s">
        <v>123</v>
      </c>
    </row>
    <row r="60" spans="1:10" ht="12.75">
      <c r="A60" s="31" t="s">
        <v>49</v>
      </c>
      <c r="B60" s="34">
        <v>6091</v>
      </c>
      <c r="C60" s="34">
        <v>178838</v>
      </c>
      <c r="D60" s="34">
        <v>1</v>
      </c>
      <c r="E60" s="34" t="s">
        <v>43</v>
      </c>
      <c r="F60" s="34" t="s">
        <v>64</v>
      </c>
      <c r="G60" s="33" t="s">
        <v>101</v>
      </c>
      <c r="H60" s="34" t="s">
        <v>144</v>
      </c>
      <c r="J60" t="s">
        <v>157</v>
      </c>
    </row>
    <row r="61" spans="1:8" ht="12.75">
      <c r="A61" s="31" t="s">
        <v>149</v>
      </c>
      <c r="B61" s="32">
        <v>215129</v>
      </c>
      <c r="C61" s="32">
        <v>168766</v>
      </c>
      <c r="D61" s="32">
        <v>1</v>
      </c>
      <c r="E61" s="32" t="s">
        <v>43</v>
      </c>
      <c r="F61" s="32" t="s">
        <v>148</v>
      </c>
      <c r="G61" s="33" t="s">
        <v>101</v>
      </c>
      <c r="H61" s="34" t="s">
        <v>158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19" width="10.140625" style="0" bestFit="1" customWidth="1"/>
  </cols>
  <sheetData>
    <row r="1" spans="1:3" ht="12.75">
      <c r="A1" s="3" t="s">
        <v>73</v>
      </c>
      <c r="B1" s="3"/>
      <c r="C1" s="4"/>
    </row>
    <row r="2" spans="1:3" ht="15">
      <c r="A2" s="5"/>
      <c r="B2" s="3"/>
      <c r="C2" s="4"/>
    </row>
    <row r="3" spans="1:3" ht="12.75">
      <c r="A3" s="6" t="s">
        <v>183</v>
      </c>
      <c r="B3" s="6"/>
      <c r="C3" s="4"/>
    </row>
    <row r="4" spans="1:3" ht="12.75">
      <c r="A4" s="3"/>
      <c r="B4" s="3"/>
      <c r="C4" s="4"/>
    </row>
    <row r="5" spans="1:19" ht="13.5" thickBot="1">
      <c r="A5" s="7" t="s">
        <v>74</v>
      </c>
      <c r="B5" s="8" t="s">
        <v>75</v>
      </c>
      <c r="C5" s="9"/>
      <c r="D5" s="7"/>
      <c r="E5" s="10" t="s">
        <v>145</v>
      </c>
      <c r="F5" s="10" t="s">
        <v>146</v>
      </c>
      <c r="G5" s="10" t="s">
        <v>147</v>
      </c>
      <c r="H5" s="10" t="s">
        <v>163</v>
      </c>
      <c r="I5" s="10" t="s">
        <v>164</v>
      </c>
      <c r="J5" s="10" t="s">
        <v>165</v>
      </c>
      <c r="K5" s="10" t="s">
        <v>166</v>
      </c>
      <c r="L5" s="10" t="s">
        <v>167</v>
      </c>
      <c r="M5" s="10" t="s">
        <v>168</v>
      </c>
      <c r="N5" s="10" t="s">
        <v>176</v>
      </c>
      <c r="O5" s="10" t="s">
        <v>177</v>
      </c>
      <c r="P5" s="10" t="s">
        <v>178</v>
      </c>
      <c r="Q5" s="10" t="s">
        <v>179</v>
      </c>
      <c r="R5" s="10" t="s">
        <v>180</v>
      </c>
      <c r="S5" s="10" t="s">
        <v>181</v>
      </c>
    </row>
    <row r="6" spans="1:4" ht="13.5" thickTop="1">
      <c r="A6" s="11"/>
      <c r="B6" s="12"/>
      <c r="C6" s="13"/>
      <c r="D6" s="11"/>
    </row>
    <row r="7" ht="12.75">
      <c r="A7" t="s">
        <v>76</v>
      </c>
    </row>
    <row r="8" spans="2:19" ht="12.75">
      <c r="B8" t="s">
        <v>77</v>
      </c>
      <c r="D8" s="14" t="s">
        <v>78</v>
      </c>
      <c r="E8" s="2">
        <v>23</v>
      </c>
      <c r="F8" s="2">
        <v>23</v>
      </c>
      <c r="G8" s="2">
        <v>23</v>
      </c>
      <c r="H8" s="2">
        <v>23</v>
      </c>
      <c r="I8" s="2">
        <v>23</v>
      </c>
      <c r="J8" s="2">
        <v>23</v>
      </c>
      <c r="K8" s="2">
        <v>24</v>
      </c>
      <c r="L8" s="2">
        <v>24</v>
      </c>
      <c r="M8" s="2">
        <v>24</v>
      </c>
      <c r="N8" s="2">
        <v>23</v>
      </c>
      <c r="O8" s="2">
        <v>23</v>
      </c>
      <c r="P8" s="2">
        <v>23</v>
      </c>
      <c r="Q8" s="2">
        <v>23</v>
      </c>
      <c r="R8" s="2">
        <v>23</v>
      </c>
      <c r="S8" s="2">
        <v>23</v>
      </c>
    </row>
    <row r="9" spans="4:19" ht="12.75">
      <c r="D9" s="14" t="s">
        <v>79</v>
      </c>
      <c r="E9" s="2">
        <v>10225600</v>
      </c>
      <c r="F9" s="2">
        <v>9852880</v>
      </c>
      <c r="G9" s="2">
        <v>10681000</v>
      </c>
      <c r="H9" s="2">
        <v>9977880</v>
      </c>
      <c r="I9" s="2">
        <v>9899600</v>
      </c>
      <c r="J9" s="2">
        <v>10161240</v>
      </c>
      <c r="K9" s="2">
        <v>11328760</v>
      </c>
      <c r="L9" s="2">
        <v>12481800</v>
      </c>
      <c r="M9" s="2">
        <v>11709720</v>
      </c>
      <c r="N9" s="2">
        <v>11150200</v>
      </c>
      <c r="O9" s="2">
        <v>9982037</v>
      </c>
      <c r="P9" s="2">
        <v>9678789</v>
      </c>
      <c r="Q9" s="2">
        <v>10033460</v>
      </c>
      <c r="R9" s="2">
        <v>9520009</v>
      </c>
      <c r="S9" s="2">
        <v>10059080</v>
      </c>
    </row>
    <row r="10" spans="4:19" ht="12.75">
      <c r="D10" s="14" t="s">
        <v>80</v>
      </c>
      <c r="E10" s="2">
        <v>2849440</v>
      </c>
      <c r="F10" s="2">
        <v>2844320</v>
      </c>
      <c r="G10" s="2">
        <v>3343080</v>
      </c>
      <c r="H10" s="2">
        <v>2844840</v>
      </c>
      <c r="I10" s="2">
        <v>2859920</v>
      </c>
      <c r="J10" s="2">
        <v>3212240</v>
      </c>
      <c r="K10" s="2">
        <v>3230120</v>
      </c>
      <c r="L10" s="2">
        <v>4000880</v>
      </c>
      <c r="M10" s="2">
        <v>3553520</v>
      </c>
      <c r="N10" s="2">
        <v>3112840</v>
      </c>
      <c r="O10" s="2">
        <v>2854437</v>
      </c>
      <c r="P10" s="2">
        <v>2890069</v>
      </c>
      <c r="Q10" s="2">
        <v>2864780</v>
      </c>
      <c r="R10" s="2">
        <v>2769609</v>
      </c>
      <c r="S10" s="2">
        <v>3005160</v>
      </c>
    </row>
    <row r="11" spans="4:19" ht="12.75">
      <c r="D11" s="14" t="s">
        <v>81</v>
      </c>
      <c r="E11" s="2">
        <v>3117360</v>
      </c>
      <c r="F11" s="2">
        <v>2909520</v>
      </c>
      <c r="G11" s="2">
        <v>2891480</v>
      </c>
      <c r="H11" s="2">
        <v>3054560</v>
      </c>
      <c r="I11" s="2">
        <v>2991640</v>
      </c>
      <c r="J11" s="2">
        <v>2870480</v>
      </c>
      <c r="K11" s="2">
        <v>3581480</v>
      </c>
      <c r="L11" s="2">
        <v>3688240</v>
      </c>
      <c r="M11" s="2">
        <v>3577480</v>
      </c>
      <c r="N11" s="2">
        <v>3535640</v>
      </c>
      <c r="O11" s="2">
        <v>3017840</v>
      </c>
      <c r="P11" s="2">
        <v>2779840</v>
      </c>
      <c r="Q11" s="2">
        <v>2977040</v>
      </c>
      <c r="R11" s="2">
        <v>2861120</v>
      </c>
      <c r="S11" s="2">
        <v>2944520</v>
      </c>
    </row>
    <row r="12" spans="4:19" ht="12.75">
      <c r="D12" s="14" t="s">
        <v>82</v>
      </c>
      <c r="E12" s="2">
        <v>4258800</v>
      </c>
      <c r="F12" s="2">
        <v>4099040</v>
      </c>
      <c r="G12" s="2">
        <v>4446440</v>
      </c>
      <c r="H12" s="2">
        <v>4078480</v>
      </c>
      <c r="I12" s="2">
        <v>4048040</v>
      </c>
      <c r="J12" s="2">
        <v>4078520</v>
      </c>
      <c r="K12" s="2">
        <v>4517160</v>
      </c>
      <c r="L12" s="2">
        <v>4792680</v>
      </c>
      <c r="M12" s="2">
        <v>4578720</v>
      </c>
      <c r="N12" s="2">
        <v>4501720</v>
      </c>
      <c r="O12" s="2">
        <v>4109760</v>
      </c>
      <c r="P12" s="2">
        <v>4008880</v>
      </c>
      <c r="Q12" s="2">
        <v>4191640</v>
      </c>
      <c r="R12" s="2">
        <v>3889280</v>
      </c>
      <c r="S12" s="2">
        <v>4109400</v>
      </c>
    </row>
    <row r="13" spans="4:19" ht="12.75">
      <c r="D13" s="14" t="s">
        <v>83</v>
      </c>
      <c r="E13" s="2">
        <v>20442</v>
      </c>
      <c r="F13" s="2">
        <v>21769</v>
      </c>
      <c r="G13" s="2">
        <v>22269</v>
      </c>
      <c r="H13" s="2">
        <v>22355</v>
      </c>
      <c r="I13" s="2">
        <v>21188</v>
      </c>
      <c r="J13" s="2">
        <v>26820</v>
      </c>
      <c r="K13" s="2">
        <v>26689</v>
      </c>
      <c r="L13" s="2">
        <v>27563</v>
      </c>
      <c r="M13" s="2">
        <v>27900</v>
      </c>
      <c r="N13" s="2">
        <v>27942</v>
      </c>
      <c r="O13" s="2">
        <v>208748</v>
      </c>
      <c r="P13" s="2">
        <v>210392</v>
      </c>
      <c r="Q13" s="2">
        <v>219624</v>
      </c>
      <c r="R13" s="2">
        <v>225601</v>
      </c>
      <c r="S13" s="2">
        <v>225160</v>
      </c>
    </row>
    <row r="14" spans="4:19" ht="12.75">
      <c r="D14" s="14" t="s">
        <v>84</v>
      </c>
      <c r="E14" s="2">
        <v>20018</v>
      </c>
      <c r="F14" s="2">
        <v>21318</v>
      </c>
      <c r="G14" s="2">
        <v>21816</v>
      </c>
      <c r="H14" s="2">
        <v>25237</v>
      </c>
      <c r="I14" s="2">
        <v>21558</v>
      </c>
      <c r="J14" s="2">
        <v>23746</v>
      </c>
      <c r="K14" s="2">
        <v>27224</v>
      </c>
      <c r="L14" s="2">
        <v>30366</v>
      </c>
      <c r="M14" s="2">
        <v>28358</v>
      </c>
      <c r="N14" s="2">
        <v>27559</v>
      </c>
      <c r="O14" s="2">
        <v>22871</v>
      </c>
      <c r="P14" s="2">
        <v>21758</v>
      </c>
      <c r="Q14" s="2">
        <v>21081</v>
      </c>
      <c r="R14" s="2">
        <v>21372</v>
      </c>
      <c r="S14" s="2">
        <v>24154</v>
      </c>
    </row>
    <row r="15" spans="4:19" ht="12.75">
      <c r="D15" t="s">
        <v>85</v>
      </c>
      <c r="E15" s="2">
        <v>18477</v>
      </c>
      <c r="F15" s="2">
        <v>19699</v>
      </c>
      <c r="G15" s="2">
        <v>20738</v>
      </c>
      <c r="H15" s="2">
        <v>22440</v>
      </c>
      <c r="I15" s="2">
        <v>18439</v>
      </c>
      <c r="J15" s="2">
        <v>21893</v>
      </c>
      <c r="K15" s="2">
        <v>25689</v>
      </c>
      <c r="L15" s="2">
        <v>24380</v>
      </c>
      <c r="M15" s="2">
        <v>27806</v>
      </c>
      <c r="N15" s="2">
        <v>24799</v>
      </c>
      <c r="O15" s="2">
        <v>20356</v>
      </c>
      <c r="P15" s="2">
        <v>19909</v>
      </c>
      <c r="Q15" s="2">
        <v>19590</v>
      </c>
      <c r="R15" s="2">
        <v>19882</v>
      </c>
      <c r="S15" s="2">
        <v>20510</v>
      </c>
    </row>
    <row r="16" spans="5:19" ht="12.7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t="s">
        <v>86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2.75">
      <c r="B18" t="s">
        <v>87</v>
      </c>
      <c r="D18" s="14" t="s">
        <v>78</v>
      </c>
      <c r="E18" s="2">
        <v>8</v>
      </c>
      <c r="F18" s="2">
        <v>8</v>
      </c>
      <c r="G18" s="2">
        <v>8</v>
      </c>
      <c r="H18" s="2">
        <v>8</v>
      </c>
      <c r="I18" s="2">
        <v>8</v>
      </c>
      <c r="J18" s="2">
        <v>8</v>
      </c>
      <c r="K18" s="2">
        <v>8</v>
      </c>
      <c r="L18" s="2">
        <v>8</v>
      </c>
      <c r="M18" s="2">
        <v>8</v>
      </c>
      <c r="N18" s="2">
        <v>8</v>
      </c>
      <c r="O18" s="2">
        <v>8</v>
      </c>
      <c r="P18" s="2">
        <v>8</v>
      </c>
      <c r="Q18" s="2">
        <v>8</v>
      </c>
      <c r="R18" s="2">
        <v>8</v>
      </c>
      <c r="S18" s="2">
        <v>8</v>
      </c>
    </row>
    <row r="19" spans="4:19" ht="12.75">
      <c r="D19" s="14" t="s">
        <v>79</v>
      </c>
      <c r="E19" s="2">
        <v>14828366</v>
      </c>
      <c r="F19" s="2">
        <v>11280792</v>
      </c>
      <c r="G19" s="2">
        <v>11563853</v>
      </c>
      <c r="H19" s="2">
        <v>11313183</v>
      </c>
      <c r="I19" s="2">
        <v>14012981</v>
      </c>
      <c r="J19" s="2">
        <v>13575366</v>
      </c>
      <c r="K19" s="2">
        <v>15621823</v>
      </c>
      <c r="L19" s="2">
        <v>18156016</v>
      </c>
      <c r="M19" s="2">
        <v>12464120</v>
      </c>
      <c r="N19" s="2">
        <v>12798429</v>
      </c>
      <c r="O19" s="2">
        <v>11816931</v>
      </c>
      <c r="P19" s="2">
        <v>12418192</v>
      </c>
      <c r="Q19" s="2">
        <v>11594810</v>
      </c>
      <c r="R19" s="2">
        <v>10399853</v>
      </c>
      <c r="S19" s="2">
        <v>12056760</v>
      </c>
    </row>
    <row r="20" spans="4:19" ht="12.75">
      <c r="D20" s="14" t="s">
        <v>80</v>
      </c>
      <c r="E20" s="2">
        <v>3708795</v>
      </c>
      <c r="F20" s="2">
        <v>2969466</v>
      </c>
      <c r="G20" s="2">
        <v>3359380</v>
      </c>
      <c r="H20" s="2">
        <v>2895243</v>
      </c>
      <c r="I20" s="2">
        <v>3721194</v>
      </c>
      <c r="J20" s="2">
        <v>3944342</v>
      </c>
      <c r="K20" s="2">
        <v>3951355</v>
      </c>
      <c r="L20" s="2">
        <v>5130495</v>
      </c>
      <c r="M20" s="2">
        <v>3319897</v>
      </c>
      <c r="N20" s="2">
        <v>3187076</v>
      </c>
      <c r="O20" s="2">
        <v>3093779</v>
      </c>
      <c r="P20" s="2">
        <v>3456877</v>
      </c>
      <c r="Q20" s="2">
        <v>3050002</v>
      </c>
      <c r="R20" s="2">
        <v>2768914</v>
      </c>
      <c r="S20" s="2">
        <v>3336153</v>
      </c>
    </row>
    <row r="21" spans="4:19" ht="12.75">
      <c r="D21" s="14" t="s">
        <v>81</v>
      </c>
      <c r="E21" s="2">
        <v>4400457</v>
      </c>
      <c r="F21" s="2">
        <v>3284333</v>
      </c>
      <c r="G21" s="2">
        <v>3039149</v>
      </c>
      <c r="H21" s="2">
        <v>3347331</v>
      </c>
      <c r="I21" s="2">
        <v>4018310</v>
      </c>
      <c r="J21" s="2">
        <v>3576813</v>
      </c>
      <c r="K21" s="2">
        <v>4659762</v>
      </c>
      <c r="L21" s="2">
        <v>4924584</v>
      </c>
      <c r="M21" s="2">
        <v>3702014</v>
      </c>
      <c r="N21" s="2">
        <v>3919814</v>
      </c>
      <c r="O21" s="2">
        <v>3468349</v>
      </c>
      <c r="P21" s="2">
        <v>3406643</v>
      </c>
      <c r="Q21" s="2">
        <v>3347508</v>
      </c>
      <c r="R21" s="2">
        <v>2988283</v>
      </c>
      <c r="S21" s="2">
        <v>3357106</v>
      </c>
    </row>
    <row r="22" spans="4:19" ht="12.75">
      <c r="D22" s="14" t="s">
        <v>82</v>
      </c>
      <c r="E22" s="2">
        <v>6719114</v>
      </c>
      <c r="F22" s="2">
        <v>5026993</v>
      </c>
      <c r="G22" s="2">
        <v>5165324</v>
      </c>
      <c r="H22" s="2">
        <v>5070609</v>
      </c>
      <c r="I22" s="2">
        <v>6273477</v>
      </c>
      <c r="J22" s="2">
        <v>6054211</v>
      </c>
      <c r="K22" s="2">
        <v>7010706</v>
      </c>
      <c r="L22" s="2">
        <v>8100937</v>
      </c>
      <c r="M22" s="2">
        <v>5442209</v>
      </c>
      <c r="N22" s="2">
        <v>5691539</v>
      </c>
      <c r="O22" s="2">
        <v>5254803</v>
      </c>
      <c r="P22" s="2">
        <v>5554672</v>
      </c>
      <c r="Q22" s="2">
        <v>5197300</v>
      </c>
      <c r="R22" s="2">
        <v>4642656</v>
      </c>
      <c r="S22" s="2">
        <v>5363501</v>
      </c>
    </row>
    <row r="23" spans="4:19" ht="12.75">
      <c r="D23" s="14" t="s">
        <v>83</v>
      </c>
      <c r="E23" s="2">
        <v>35530.8</v>
      </c>
      <c r="F23" s="2">
        <v>28495.8</v>
      </c>
      <c r="G23" s="2">
        <v>31181.425</v>
      </c>
      <c r="H23" s="2">
        <v>27244.05</v>
      </c>
      <c r="I23" s="2">
        <v>40430.175</v>
      </c>
      <c r="J23" s="2">
        <v>33165.5</v>
      </c>
      <c r="K23" s="2">
        <v>41632.425</v>
      </c>
      <c r="L23" s="2">
        <v>44494.9</v>
      </c>
      <c r="M23" s="2">
        <v>41733.15</v>
      </c>
      <c r="N23" s="2">
        <v>33730.4</v>
      </c>
      <c r="O23" s="2">
        <v>36218.15</v>
      </c>
      <c r="P23" s="2">
        <v>35822.15</v>
      </c>
      <c r="Q23" s="2">
        <v>27613.9</v>
      </c>
      <c r="R23" s="2">
        <v>22956.8</v>
      </c>
      <c r="S23" s="2">
        <v>24422.4</v>
      </c>
    </row>
    <row r="24" spans="4:19" ht="12.75">
      <c r="D24" s="14" t="s">
        <v>84</v>
      </c>
      <c r="E24" s="2">
        <v>25870.95</v>
      </c>
      <c r="F24" s="2">
        <v>27252.2</v>
      </c>
      <c r="G24" s="2">
        <v>23612.375</v>
      </c>
      <c r="H24" s="2">
        <v>24600.725</v>
      </c>
      <c r="I24" s="2">
        <v>32634.625</v>
      </c>
      <c r="J24" s="2">
        <v>26910.975</v>
      </c>
      <c r="K24" s="2">
        <v>38100.55</v>
      </c>
      <c r="L24" s="2">
        <v>40183.725</v>
      </c>
      <c r="M24" s="2">
        <v>38043.35</v>
      </c>
      <c r="N24" s="2">
        <v>35809.625</v>
      </c>
      <c r="O24" s="2">
        <v>27636.55</v>
      </c>
      <c r="P24" s="2">
        <v>26615.225</v>
      </c>
      <c r="Q24" s="2">
        <v>23737.975</v>
      </c>
      <c r="R24" s="2">
        <v>23399.525</v>
      </c>
      <c r="S24" s="2">
        <v>26543.075</v>
      </c>
    </row>
    <row r="25" spans="4:19" ht="12.75">
      <c r="D25" t="s">
        <v>85</v>
      </c>
      <c r="E25" s="2">
        <v>31236.075</v>
      </c>
      <c r="F25" s="2">
        <v>27298.425</v>
      </c>
      <c r="G25" s="2">
        <v>26550.3</v>
      </c>
      <c r="H25" s="2">
        <v>37105.625</v>
      </c>
      <c r="I25" s="2">
        <v>29159.425</v>
      </c>
      <c r="J25" s="2">
        <v>28490.825</v>
      </c>
      <c r="K25" s="2">
        <v>44947.825</v>
      </c>
      <c r="L25" s="2">
        <v>44597.15</v>
      </c>
      <c r="M25" s="2">
        <v>40237.375</v>
      </c>
      <c r="N25" s="2">
        <v>34233.5</v>
      </c>
      <c r="O25" s="2">
        <v>30456.975</v>
      </c>
      <c r="P25" s="2">
        <v>33322.425</v>
      </c>
      <c r="Q25" s="2">
        <v>33124.55</v>
      </c>
      <c r="R25" s="2">
        <v>25443.3</v>
      </c>
      <c r="S25" s="2">
        <v>21866.725</v>
      </c>
    </row>
    <row r="26" spans="5:19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t="s">
        <v>86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2.75">
      <c r="B28" t="s">
        <v>88</v>
      </c>
      <c r="D28" s="14" t="s">
        <v>78</v>
      </c>
      <c r="E28" s="2">
        <v>8</v>
      </c>
      <c r="F28" s="2">
        <v>8</v>
      </c>
      <c r="G28" s="2">
        <v>8</v>
      </c>
      <c r="H28" s="2">
        <v>8</v>
      </c>
      <c r="I28" s="2">
        <v>9</v>
      </c>
      <c r="J28" s="2">
        <v>9</v>
      </c>
      <c r="K28" s="2">
        <v>9</v>
      </c>
      <c r="L28" s="2">
        <v>9</v>
      </c>
      <c r="M28" s="2">
        <v>9</v>
      </c>
      <c r="N28" s="2">
        <v>9</v>
      </c>
      <c r="O28" s="2">
        <v>9</v>
      </c>
      <c r="P28" s="2">
        <v>9</v>
      </c>
      <c r="Q28" s="2">
        <v>9</v>
      </c>
      <c r="R28" s="2">
        <v>9</v>
      </c>
      <c r="S28" s="2">
        <v>9</v>
      </c>
    </row>
    <row r="29" spans="4:19" ht="12.75">
      <c r="D29" s="14" t="s">
        <v>79</v>
      </c>
      <c r="E29" s="2">
        <v>2706480</v>
      </c>
      <c r="F29" s="2">
        <v>1925257</v>
      </c>
      <c r="G29" s="2">
        <v>2271996</v>
      </c>
      <c r="H29" s="2">
        <v>2056862</v>
      </c>
      <c r="I29" s="2">
        <v>2564534</v>
      </c>
      <c r="J29" s="2">
        <v>2546063</v>
      </c>
      <c r="K29" s="2">
        <v>2452825</v>
      </c>
      <c r="L29" s="2">
        <v>2028241</v>
      </c>
      <c r="M29" s="2">
        <v>1945911</v>
      </c>
      <c r="N29" s="2">
        <v>2523434</v>
      </c>
      <c r="O29" s="2">
        <v>3107992</v>
      </c>
      <c r="P29" s="2">
        <v>434000</v>
      </c>
      <c r="Q29" s="2">
        <v>470000</v>
      </c>
      <c r="R29" s="2">
        <v>372000</v>
      </c>
      <c r="S29" s="2">
        <v>1268000</v>
      </c>
    </row>
    <row r="30" spans="4:19" ht="12.75">
      <c r="D30" s="14" t="s">
        <v>80</v>
      </c>
      <c r="E30" s="2">
        <v>580772</v>
      </c>
      <c r="F30" s="2">
        <v>526492</v>
      </c>
      <c r="G30" s="2">
        <v>614551</v>
      </c>
      <c r="H30" s="2">
        <v>532384</v>
      </c>
      <c r="I30" s="2">
        <v>540424</v>
      </c>
      <c r="J30" s="2">
        <v>509791</v>
      </c>
      <c r="K30" s="2">
        <v>505791</v>
      </c>
      <c r="L30" s="2">
        <v>455366</v>
      </c>
      <c r="M30" s="2">
        <v>458837</v>
      </c>
      <c r="N30" s="2">
        <v>627430</v>
      </c>
      <c r="O30" s="2">
        <v>680690</v>
      </c>
      <c r="P30" s="2">
        <v>36000</v>
      </c>
      <c r="Q30" s="2">
        <v>33000</v>
      </c>
      <c r="R30" s="2">
        <v>38000</v>
      </c>
      <c r="S30" s="2">
        <v>297000</v>
      </c>
    </row>
    <row r="31" spans="4:19" ht="12.75">
      <c r="D31" s="14" t="s">
        <v>81</v>
      </c>
      <c r="E31" s="2">
        <v>787561</v>
      </c>
      <c r="F31" s="2">
        <v>519574</v>
      </c>
      <c r="G31" s="2">
        <v>583473</v>
      </c>
      <c r="H31" s="2">
        <v>582897</v>
      </c>
      <c r="I31" s="2">
        <v>576834</v>
      </c>
      <c r="J31" s="2">
        <v>497361</v>
      </c>
      <c r="K31" s="2">
        <v>624364</v>
      </c>
      <c r="L31" s="2">
        <v>453561</v>
      </c>
      <c r="M31" s="2">
        <v>462302</v>
      </c>
      <c r="N31" s="2">
        <v>746950</v>
      </c>
      <c r="O31" s="2">
        <v>839673</v>
      </c>
      <c r="P31" s="2">
        <v>34000</v>
      </c>
      <c r="Q31" s="2">
        <v>61000</v>
      </c>
      <c r="R31" s="2">
        <v>32000</v>
      </c>
      <c r="S31" s="2">
        <v>310000</v>
      </c>
    </row>
    <row r="32" spans="4:19" ht="12.75">
      <c r="D32" s="14" t="s">
        <v>82</v>
      </c>
      <c r="E32" s="2">
        <v>1338147</v>
      </c>
      <c r="F32" s="2">
        <v>879191</v>
      </c>
      <c r="G32" s="2">
        <v>1073972</v>
      </c>
      <c r="H32" s="2">
        <v>941581</v>
      </c>
      <c r="I32" s="2">
        <v>1447276</v>
      </c>
      <c r="J32" s="2">
        <v>1538911</v>
      </c>
      <c r="K32" s="2">
        <v>1322670</v>
      </c>
      <c r="L32" s="2">
        <v>1119314</v>
      </c>
      <c r="M32" s="2">
        <v>1024772</v>
      </c>
      <c r="N32" s="2">
        <v>1149054</v>
      </c>
      <c r="O32" s="2">
        <v>1587629</v>
      </c>
      <c r="P32" s="2">
        <v>364000</v>
      </c>
      <c r="Q32" s="2">
        <v>376000</v>
      </c>
      <c r="R32" s="2">
        <v>302000</v>
      </c>
      <c r="S32" s="2">
        <v>661000</v>
      </c>
    </row>
    <row r="33" spans="4:19" ht="12.75">
      <c r="D33" s="14" t="s">
        <v>83</v>
      </c>
      <c r="E33" s="2">
        <v>5532</v>
      </c>
      <c r="F33" s="2">
        <v>9062</v>
      </c>
      <c r="G33" s="2">
        <v>14210</v>
      </c>
      <c r="H33" s="2">
        <v>6005.4</v>
      </c>
      <c r="I33" s="2">
        <v>7250</v>
      </c>
      <c r="J33" s="2">
        <v>13064</v>
      </c>
      <c r="K33" s="2">
        <v>12971.6</v>
      </c>
      <c r="L33" s="2">
        <v>7940.8</v>
      </c>
      <c r="M33" s="2">
        <v>13813.2</v>
      </c>
      <c r="N33" s="2">
        <v>10416</v>
      </c>
      <c r="O33" s="2">
        <v>10717</v>
      </c>
      <c r="P33" s="2">
        <v>7436</v>
      </c>
      <c r="Q33" s="2">
        <v>1325</v>
      </c>
      <c r="R33" s="2">
        <v>1250</v>
      </c>
      <c r="S33" s="2">
        <v>5396</v>
      </c>
    </row>
    <row r="34" spans="4:19" ht="12.75">
      <c r="D34" s="14" t="s">
        <v>84</v>
      </c>
      <c r="E34" s="2">
        <v>10117</v>
      </c>
      <c r="F34" s="2">
        <v>7211</v>
      </c>
      <c r="G34" s="2">
        <v>11115</v>
      </c>
      <c r="H34" s="2">
        <v>6145</v>
      </c>
      <c r="I34" s="2">
        <v>7255</v>
      </c>
      <c r="J34" s="2">
        <v>9838</v>
      </c>
      <c r="K34" s="2">
        <v>11286.8</v>
      </c>
      <c r="L34" s="2">
        <v>11690</v>
      </c>
      <c r="M34" s="2">
        <v>14352.6</v>
      </c>
      <c r="N34" s="2">
        <v>9848</v>
      </c>
      <c r="O34" s="2">
        <v>10775</v>
      </c>
      <c r="P34" s="2">
        <v>4566</v>
      </c>
      <c r="Q34" s="2">
        <v>1234</v>
      </c>
      <c r="R34" s="2">
        <v>8687</v>
      </c>
      <c r="S34" s="2">
        <v>8206</v>
      </c>
    </row>
    <row r="35" spans="4:19" ht="12.75">
      <c r="D35" t="s">
        <v>85</v>
      </c>
      <c r="E35" s="2">
        <v>10944</v>
      </c>
      <c r="F35" s="2">
        <v>10365</v>
      </c>
      <c r="G35" s="2">
        <v>16627.2</v>
      </c>
      <c r="H35" s="2">
        <v>12402</v>
      </c>
      <c r="I35" s="2">
        <v>12009</v>
      </c>
      <c r="J35" s="2">
        <v>16744.6</v>
      </c>
      <c r="K35" s="2">
        <v>13601</v>
      </c>
      <c r="L35" s="2">
        <v>14279</v>
      </c>
      <c r="M35" s="2">
        <v>16896</v>
      </c>
      <c r="N35" s="2">
        <v>16247</v>
      </c>
      <c r="O35" s="2">
        <v>12473</v>
      </c>
      <c r="P35" s="2">
        <v>9531</v>
      </c>
      <c r="Q35" s="2">
        <v>9271</v>
      </c>
      <c r="R35" s="2">
        <v>9000</v>
      </c>
      <c r="S35" s="2">
        <v>9221</v>
      </c>
    </row>
    <row r="36" spans="1:19" ht="13.5" thickBo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ht="13.5" thickTop="1"/>
    <row r="38" spans="1:19" ht="12.75">
      <c r="A38" s="16" t="s">
        <v>89</v>
      </c>
      <c r="B38" s="17"/>
      <c r="C38" s="18"/>
      <c r="D38" s="16"/>
      <c r="E38" s="19" t="s">
        <v>145</v>
      </c>
      <c r="F38" s="19" t="s">
        <v>146</v>
      </c>
      <c r="G38" s="19" t="s">
        <v>147</v>
      </c>
      <c r="H38" s="19" t="s">
        <v>163</v>
      </c>
      <c r="I38" s="19" t="s">
        <v>164</v>
      </c>
      <c r="J38" s="19" t="s">
        <v>165</v>
      </c>
      <c r="K38" s="19" t="s">
        <v>166</v>
      </c>
      <c r="L38" s="19" t="s">
        <v>167</v>
      </c>
      <c r="M38" s="19" t="s">
        <v>168</v>
      </c>
      <c r="N38" s="19" t="s">
        <v>176</v>
      </c>
      <c r="O38" s="19" t="s">
        <v>177</v>
      </c>
      <c r="P38" s="19" t="s">
        <v>178</v>
      </c>
      <c r="Q38" s="19" t="s">
        <v>179</v>
      </c>
      <c r="R38" s="19" t="s">
        <v>180</v>
      </c>
      <c r="S38" s="19" t="s">
        <v>181</v>
      </c>
    </row>
    <row r="39" spans="1:4" ht="12.75">
      <c r="A39" s="11"/>
      <c r="B39" s="12"/>
      <c r="C39" s="13"/>
      <c r="D39" s="11"/>
    </row>
    <row r="40" spans="1:19" ht="12.75">
      <c r="A40" s="14"/>
      <c r="B40" s="20"/>
      <c r="C40" s="21"/>
      <c r="D40" s="14" t="s">
        <v>78</v>
      </c>
      <c r="E40" s="2">
        <f aca="true" t="shared" si="0" ref="E40:G47">+E8+E18+E28</f>
        <v>39</v>
      </c>
      <c r="F40" s="2">
        <f t="shared" si="0"/>
        <v>39</v>
      </c>
      <c r="G40" s="2">
        <f t="shared" si="0"/>
        <v>39</v>
      </c>
      <c r="H40" s="2">
        <f aca="true" t="shared" si="1" ref="H40:M40">+H8+H18+H28</f>
        <v>39</v>
      </c>
      <c r="I40" s="2">
        <f t="shared" si="1"/>
        <v>40</v>
      </c>
      <c r="J40" s="2">
        <f t="shared" si="1"/>
        <v>40</v>
      </c>
      <c r="K40" s="2">
        <f t="shared" si="1"/>
        <v>41</v>
      </c>
      <c r="L40" s="2">
        <f t="shared" si="1"/>
        <v>41</v>
      </c>
      <c r="M40" s="2">
        <f t="shared" si="1"/>
        <v>41</v>
      </c>
      <c r="N40" s="2">
        <f aca="true" t="shared" si="2" ref="N40:S40">+N8+N18+N28</f>
        <v>40</v>
      </c>
      <c r="O40" s="2">
        <f t="shared" si="2"/>
        <v>40</v>
      </c>
      <c r="P40" s="2">
        <f t="shared" si="2"/>
        <v>40</v>
      </c>
      <c r="Q40" s="2">
        <f t="shared" si="2"/>
        <v>40</v>
      </c>
      <c r="R40" s="2">
        <f t="shared" si="2"/>
        <v>40</v>
      </c>
      <c r="S40" s="2">
        <f t="shared" si="2"/>
        <v>40</v>
      </c>
    </row>
    <row r="41" spans="1:19" ht="12.75">
      <c r="A41" s="14"/>
      <c r="B41" s="20"/>
      <c r="C41" s="21"/>
      <c r="D41" s="14" t="s">
        <v>79</v>
      </c>
      <c r="E41" s="2">
        <f t="shared" si="0"/>
        <v>27760446</v>
      </c>
      <c r="F41" s="2">
        <f t="shared" si="0"/>
        <v>23058929</v>
      </c>
      <c r="G41" s="2">
        <f t="shared" si="0"/>
        <v>24516849</v>
      </c>
      <c r="H41" s="2">
        <f aca="true" t="shared" si="3" ref="H41:M41">+H9+H19+H29</f>
        <v>23347925</v>
      </c>
      <c r="I41" s="2">
        <f t="shared" si="3"/>
        <v>26477115</v>
      </c>
      <c r="J41" s="2">
        <f t="shared" si="3"/>
        <v>26282669</v>
      </c>
      <c r="K41" s="2">
        <f t="shared" si="3"/>
        <v>29403408</v>
      </c>
      <c r="L41" s="2">
        <f t="shared" si="3"/>
        <v>32666057</v>
      </c>
      <c r="M41" s="2">
        <f t="shared" si="3"/>
        <v>26119751</v>
      </c>
      <c r="N41" s="2">
        <f aca="true" t="shared" si="4" ref="N41:S41">+N9+N19+N29</f>
        <v>26472063</v>
      </c>
      <c r="O41" s="2">
        <f t="shared" si="4"/>
        <v>24906960</v>
      </c>
      <c r="P41" s="2">
        <f t="shared" si="4"/>
        <v>22530981</v>
      </c>
      <c r="Q41" s="2">
        <f t="shared" si="4"/>
        <v>22098270</v>
      </c>
      <c r="R41" s="2">
        <f t="shared" si="4"/>
        <v>20291862</v>
      </c>
      <c r="S41" s="2">
        <f t="shared" si="4"/>
        <v>23383840</v>
      </c>
    </row>
    <row r="42" spans="1:19" ht="12.75">
      <c r="A42" s="14"/>
      <c r="B42" s="20"/>
      <c r="C42" s="21"/>
      <c r="D42" s="14" t="s">
        <v>80</v>
      </c>
      <c r="E42" s="2">
        <f t="shared" si="0"/>
        <v>7139007</v>
      </c>
      <c r="F42" s="2">
        <f t="shared" si="0"/>
        <v>6340278</v>
      </c>
      <c r="G42" s="2">
        <f t="shared" si="0"/>
        <v>7317011</v>
      </c>
      <c r="H42" s="2">
        <f aca="true" t="shared" si="5" ref="H42:M42">+H10+H20+H30</f>
        <v>6272467</v>
      </c>
      <c r="I42" s="2">
        <f t="shared" si="5"/>
        <v>7121538</v>
      </c>
      <c r="J42" s="2">
        <f t="shared" si="5"/>
        <v>7666373</v>
      </c>
      <c r="K42" s="2">
        <f t="shared" si="5"/>
        <v>7687266</v>
      </c>
      <c r="L42" s="2">
        <f t="shared" si="5"/>
        <v>9586741</v>
      </c>
      <c r="M42" s="2">
        <f t="shared" si="5"/>
        <v>7332254</v>
      </c>
      <c r="N42" s="2">
        <f aca="true" t="shared" si="6" ref="N42:S42">+N10+N20+N30</f>
        <v>6927346</v>
      </c>
      <c r="O42" s="2">
        <f t="shared" si="6"/>
        <v>6628906</v>
      </c>
      <c r="P42" s="2">
        <f t="shared" si="6"/>
        <v>6382946</v>
      </c>
      <c r="Q42" s="2">
        <f t="shared" si="6"/>
        <v>5947782</v>
      </c>
      <c r="R42" s="2">
        <f t="shared" si="6"/>
        <v>5576523</v>
      </c>
      <c r="S42" s="2">
        <f t="shared" si="6"/>
        <v>6638313</v>
      </c>
    </row>
    <row r="43" spans="1:19" ht="12.75">
      <c r="A43" s="14"/>
      <c r="B43" s="20"/>
      <c r="C43" s="21"/>
      <c r="D43" s="14" t="s">
        <v>81</v>
      </c>
      <c r="E43" s="2">
        <f t="shared" si="0"/>
        <v>8305378</v>
      </c>
      <c r="F43" s="2">
        <f t="shared" si="0"/>
        <v>6713427</v>
      </c>
      <c r="G43" s="2">
        <f t="shared" si="0"/>
        <v>6514102</v>
      </c>
      <c r="H43" s="2">
        <f aca="true" t="shared" si="7" ref="H43:M43">+H11+H21+H31</f>
        <v>6984788</v>
      </c>
      <c r="I43" s="2">
        <f t="shared" si="7"/>
        <v>7586784</v>
      </c>
      <c r="J43" s="2">
        <f t="shared" si="7"/>
        <v>6944654</v>
      </c>
      <c r="K43" s="2">
        <f t="shared" si="7"/>
        <v>8865606</v>
      </c>
      <c r="L43" s="2">
        <f t="shared" si="7"/>
        <v>9066385</v>
      </c>
      <c r="M43" s="2">
        <f t="shared" si="7"/>
        <v>7741796</v>
      </c>
      <c r="N43" s="2">
        <f aca="true" t="shared" si="8" ref="N43:S43">+N11+N21+N31</f>
        <v>8202404</v>
      </c>
      <c r="O43" s="2">
        <f t="shared" si="8"/>
        <v>7325862</v>
      </c>
      <c r="P43" s="2">
        <f t="shared" si="8"/>
        <v>6220483</v>
      </c>
      <c r="Q43" s="2">
        <f t="shared" si="8"/>
        <v>6385548</v>
      </c>
      <c r="R43" s="2">
        <f t="shared" si="8"/>
        <v>5881403</v>
      </c>
      <c r="S43" s="2">
        <f t="shared" si="8"/>
        <v>6611626</v>
      </c>
    </row>
    <row r="44" spans="1:19" ht="12.75">
      <c r="A44" s="14"/>
      <c r="B44" s="20"/>
      <c r="C44" s="21"/>
      <c r="D44" s="14" t="s">
        <v>82</v>
      </c>
      <c r="E44" s="2">
        <f t="shared" si="0"/>
        <v>12316061</v>
      </c>
      <c r="F44" s="2">
        <f t="shared" si="0"/>
        <v>10005224</v>
      </c>
      <c r="G44" s="2">
        <f t="shared" si="0"/>
        <v>10685736</v>
      </c>
      <c r="H44" s="2">
        <f aca="true" t="shared" si="9" ref="H44:M44">+H12+H22+H32</f>
        <v>10090670</v>
      </c>
      <c r="I44" s="2">
        <f t="shared" si="9"/>
        <v>11768793</v>
      </c>
      <c r="J44" s="2">
        <f t="shared" si="9"/>
        <v>11671642</v>
      </c>
      <c r="K44" s="2">
        <f t="shared" si="9"/>
        <v>12850536</v>
      </c>
      <c r="L44" s="2">
        <f t="shared" si="9"/>
        <v>14012931</v>
      </c>
      <c r="M44" s="2">
        <f t="shared" si="9"/>
        <v>11045701</v>
      </c>
      <c r="N44" s="2">
        <f aca="true" t="shared" si="10" ref="N44:S44">+N12+N22+N32</f>
        <v>11342313</v>
      </c>
      <c r="O44" s="2">
        <f t="shared" si="10"/>
        <v>10952192</v>
      </c>
      <c r="P44" s="2">
        <f t="shared" si="10"/>
        <v>9927552</v>
      </c>
      <c r="Q44" s="2">
        <f t="shared" si="10"/>
        <v>9764940</v>
      </c>
      <c r="R44" s="2">
        <f t="shared" si="10"/>
        <v>8833936</v>
      </c>
      <c r="S44" s="2">
        <f t="shared" si="10"/>
        <v>10133901</v>
      </c>
    </row>
    <row r="45" spans="1:19" ht="12.75">
      <c r="A45" s="14"/>
      <c r="B45" s="20"/>
      <c r="C45" s="21"/>
      <c r="D45" s="14" t="s">
        <v>83</v>
      </c>
      <c r="E45" s="2">
        <f t="shared" si="0"/>
        <v>61504.8</v>
      </c>
      <c r="F45" s="2">
        <f t="shared" si="0"/>
        <v>59326.8</v>
      </c>
      <c r="G45" s="2">
        <f t="shared" si="0"/>
        <v>67660.425</v>
      </c>
      <c r="H45" s="2">
        <f aca="true" t="shared" si="11" ref="H45:M45">+H13+H23+H33</f>
        <v>55604.450000000004</v>
      </c>
      <c r="I45" s="2">
        <f t="shared" si="11"/>
        <v>68868.175</v>
      </c>
      <c r="J45" s="2">
        <f t="shared" si="11"/>
        <v>73049.5</v>
      </c>
      <c r="K45" s="2">
        <f t="shared" si="11"/>
        <v>81293.02500000001</v>
      </c>
      <c r="L45" s="2">
        <f t="shared" si="11"/>
        <v>79998.7</v>
      </c>
      <c r="M45" s="2">
        <f t="shared" si="11"/>
        <v>83446.34999999999</v>
      </c>
      <c r="N45" s="2">
        <f aca="true" t="shared" si="12" ref="N45:S45">+N13+N23+N33</f>
        <v>72088.4</v>
      </c>
      <c r="O45" s="2">
        <f t="shared" si="12"/>
        <v>255683.15</v>
      </c>
      <c r="P45" s="2">
        <f t="shared" si="12"/>
        <v>253650.15</v>
      </c>
      <c r="Q45" s="2">
        <f t="shared" si="12"/>
        <v>248562.9</v>
      </c>
      <c r="R45" s="2">
        <f t="shared" si="12"/>
        <v>249807.8</v>
      </c>
      <c r="S45" s="2">
        <f t="shared" si="12"/>
        <v>254978.4</v>
      </c>
    </row>
    <row r="46" spans="1:19" ht="12.75">
      <c r="A46" s="14"/>
      <c r="B46" s="20"/>
      <c r="C46" s="21"/>
      <c r="D46" s="14" t="s">
        <v>84</v>
      </c>
      <c r="E46" s="2">
        <f t="shared" si="0"/>
        <v>56005.95</v>
      </c>
      <c r="F46" s="2">
        <f t="shared" si="0"/>
        <v>55781.2</v>
      </c>
      <c r="G46" s="2">
        <f t="shared" si="0"/>
        <v>56543.375</v>
      </c>
      <c r="H46" s="2">
        <f aca="true" t="shared" si="13" ref="H46:M46">+H14+H24+H34</f>
        <v>55982.725</v>
      </c>
      <c r="I46" s="2">
        <f t="shared" si="13"/>
        <v>61447.625</v>
      </c>
      <c r="J46" s="2">
        <f t="shared" si="13"/>
        <v>60494.975</v>
      </c>
      <c r="K46" s="2">
        <f t="shared" si="13"/>
        <v>76611.35</v>
      </c>
      <c r="L46" s="2">
        <f t="shared" si="13"/>
        <v>82239.725</v>
      </c>
      <c r="M46" s="2">
        <f t="shared" si="13"/>
        <v>80753.95000000001</v>
      </c>
      <c r="N46" s="2">
        <f aca="true" t="shared" si="14" ref="N46:S46">+N14+N24+N34</f>
        <v>73216.625</v>
      </c>
      <c r="O46" s="2">
        <f t="shared" si="14"/>
        <v>61282.55</v>
      </c>
      <c r="P46" s="2">
        <f t="shared" si="14"/>
        <v>52939.225</v>
      </c>
      <c r="Q46" s="2">
        <f t="shared" si="14"/>
        <v>46052.975</v>
      </c>
      <c r="R46" s="2">
        <f t="shared" si="14"/>
        <v>53458.525</v>
      </c>
      <c r="S46" s="2">
        <f t="shared" si="14"/>
        <v>58903.075</v>
      </c>
    </row>
    <row r="47" spans="1:19" ht="12.75">
      <c r="A47" s="14"/>
      <c r="B47" s="20"/>
      <c r="C47" s="21"/>
      <c r="D47" t="s">
        <v>85</v>
      </c>
      <c r="E47" s="2">
        <f t="shared" si="0"/>
        <v>60657.075</v>
      </c>
      <c r="F47" s="2">
        <f t="shared" si="0"/>
        <v>57362.425</v>
      </c>
      <c r="G47" s="2">
        <f t="shared" si="0"/>
        <v>63915.5</v>
      </c>
      <c r="H47" s="2">
        <f aca="true" t="shared" si="15" ref="H47:M47">+H15+H25+H35</f>
        <v>71947.625</v>
      </c>
      <c r="I47" s="2">
        <f t="shared" si="15"/>
        <v>59607.425</v>
      </c>
      <c r="J47" s="2">
        <f t="shared" si="15"/>
        <v>67128.42499999999</v>
      </c>
      <c r="K47" s="2">
        <f t="shared" si="15"/>
        <v>84237.825</v>
      </c>
      <c r="L47" s="2">
        <f t="shared" si="15"/>
        <v>83256.15</v>
      </c>
      <c r="M47" s="2">
        <f t="shared" si="15"/>
        <v>84939.375</v>
      </c>
      <c r="N47" s="2">
        <f aca="true" t="shared" si="16" ref="N47:S47">+N15+N25+N35</f>
        <v>75279.5</v>
      </c>
      <c r="O47" s="2">
        <f t="shared" si="16"/>
        <v>63285.975</v>
      </c>
      <c r="P47" s="2">
        <f t="shared" si="16"/>
        <v>62762.425</v>
      </c>
      <c r="Q47" s="2">
        <f t="shared" si="16"/>
        <v>61985.55</v>
      </c>
      <c r="R47" s="2">
        <f t="shared" si="16"/>
        <v>54325.3</v>
      </c>
      <c r="S47" s="2">
        <f t="shared" si="16"/>
        <v>51597.725</v>
      </c>
    </row>
    <row r="48" spans="1:19" ht="13.5" thickBot="1">
      <c r="A48" s="22"/>
      <c r="B48" s="23"/>
      <c r="C48" s="24"/>
      <c r="D48" s="22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4" ht="13.5" thickTop="1">
      <c r="A49" s="14"/>
      <c r="C49" s="21"/>
      <c r="D49" s="14"/>
    </row>
    <row r="50" ht="12.75">
      <c r="A50" t="s">
        <v>90</v>
      </c>
    </row>
    <row r="52" ht="12.75">
      <c r="A52" s="25" t="s">
        <v>91</v>
      </c>
    </row>
    <row r="53" spans="2:4" ht="12.75">
      <c r="B53" t="s">
        <v>92</v>
      </c>
      <c r="D53" t="s">
        <v>93</v>
      </c>
    </row>
    <row r="54" spans="2:4" ht="12.75">
      <c r="B54" t="s">
        <v>94</v>
      </c>
      <c r="D54" t="s">
        <v>95</v>
      </c>
    </row>
    <row r="55" spans="2:4" ht="12.75">
      <c r="B55" t="s">
        <v>96</v>
      </c>
      <c r="D55" t="s">
        <v>97</v>
      </c>
    </row>
    <row r="56" ht="12.75">
      <c r="A56" s="26" t="s">
        <v>98</v>
      </c>
    </row>
    <row r="57" spans="1:4" ht="12.75">
      <c r="A57" s="25"/>
      <c r="B57" t="s">
        <v>92</v>
      </c>
      <c r="D57" s="27" t="s">
        <v>99</v>
      </c>
    </row>
    <row r="58" spans="2:4" ht="12.75">
      <c r="B58" t="s">
        <v>94</v>
      </c>
      <c r="D58" t="s">
        <v>100</v>
      </c>
    </row>
    <row r="59" spans="2:4" ht="12.75">
      <c r="B59" t="s">
        <v>96</v>
      </c>
      <c r="D59" t="s">
        <v>97</v>
      </c>
    </row>
    <row r="61" spans="1:4" ht="12.75">
      <c r="A61" s="14"/>
      <c r="C61" s="21"/>
      <c r="D61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60"/>
  <sheetViews>
    <sheetView zoomScalePageLayoutView="0" workbookViewId="0" topLeftCell="E227">
      <selection activeCell="F253" sqref="F253:T260"/>
    </sheetView>
  </sheetViews>
  <sheetFormatPr defaultColWidth="9.140625" defaultRowHeight="12.75"/>
  <cols>
    <col min="1" max="1" width="41.7109375" style="0" bestFit="1" customWidth="1"/>
    <col min="6" max="9" width="10.140625" style="0" bestFit="1" customWidth="1"/>
    <col min="10" max="10" width="9.7109375" style="0" bestFit="1" customWidth="1"/>
    <col min="11" max="15" width="10.140625" style="0" bestFit="1" customWidth="1"/>
    <col min="18" max="18" width="10.140625" style="0" bestFit="1" customWidth="1"/>
    <col min="20" max="20" width="10.140625" style="0" bestFit="1" customWidth="1"/>
  </cols>
  <sheetData>
    <row r="2" spans="1:21" ht="12.75">
      <c r="A2" t="s">
        <v>12</v>
      </c>
      <c r="B2">
        <v>1562</v>
      </c>
      <c r="C2">
        <v>1226</v>
      </c>
      <c r="D2">
        <v>1</v>
      </c>
      <c r="E2" t="s">
        <v>43</v>
      </c>
      <c r="F2" s="1">
        <v>40574.46121527778</v>
      </c>
      <c r="G2" s="1">
        <v>40602.45585648148</v>
      </c>
      <c r="H2" s="1">
        <v>40633.462430555555</v>
      </c>
      <c r="I2" s="1">
        <v>40663.584710648145</v>
      </c>
      <c r="J2" s="1">
        <v>40694.60790509259</v>
      </c>
      <c r="K2" s="1">
        <v>40724.497928240744</v>
      </c>
      <c r="L2" s="1">
        <v>40755.4318287037</v>
      </c>
      <c r="M2" s="1">
        <v>40786.49236111111</v>
      </c>
      <c r="N2" s="1">
        <v>40816.3852662037</v>
      </c>
      <c r="O2" s="1">
        <v>40847.5062962963</v>
      </c>
      <c r="P2" s="1">
        <v>40877.4440625</v>
      </c>
      <c r="Q2" s="1">
        <v>40908.539768518516</v>
      </c>
      <c r="R2" s="1">
        <v>40939.53707175926</v>
      </c>
      <c r="S2" s="1">
        <v>40968.55818287037</v>
      </c>
      <c r="T2" s="1">
        <v>40999.65560185185</v>
      </c>
      <c r="U2" s="1">
        <v>41029.562789351854</v>
      </c>
    </row>
    <row r="3" spans="6:21" s="2" customFormat="1" ht="12.75">
      <c r="F3" s="2">
        <v>1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2">
        <v>1</v>
      </c>
      <c r="O3" s="2">
        <v>1</v>
      </c>
      <c r="P3" s="2">
        <v>1</v>
      </c>
      <c r="Q3" s="2">
        <v>1</v>
      </c>
      <c r="R3" s="2">
        <v>1</v>
      </c>
      <c r="S3" s="2">
        <v>1</v>
      </c>
      <c r="T3" s="2">
        <v>1</v>
      </c>
      <c r="U3" s="2">
        <v>1</v>
      </c>
    </row>
    <row r="4" spans="6:21" s="2" customFormat="1" ht="12.75">
      <c r="F4" s="2">
        <f>SUM(F5:F7)</f>
        <v>256800</v>
      </c>
      <c r="G4" s="2">
        <f aca="true" t="shared" si="0" ref="G4:U4">SUM(G5:G7)</f>
        <v>213600</v>
      </c>
      <c r="H4" s="2">
        <f t="shared" si="0"/>
        <v>200400</v>
      </c>
      <c r="I4" s="2">
        <f t="shared" si="0"/>
        <v>156000</v>
      </c>
      <c r="J4" s="2">
        <f t="shared" si="0"/>
        <v>168000</v>
      </c>
      <c r="K4" s="2">
        <f t="shared" si="0"/>
        <v>168000</v>
      </c>
      <c r="L4" s="2">
        <f t="shared" si="0"/>
        <v>222000</v>
      </c>
      <c r="M4" s="2">
        <f t="shared" si="0"/>
        <v>1131600</v>
      </c>
      <c r="N4" s="2">
        <f t="shared" si="0"/>
        <v>570000</v>
      </c>
      <c r="O4" s="2">
        <f t="shared" si="0"/>
        <v>278400</v>
      </c>
      <c r="P4" s="2">
        <f t="shared" si="0"/>
        <v>242400</v>
      </c>
      <c r="Q4" s="2">
        <f t="shared" si="0"/>
        <v>213600</v>
      </c>
      <c r="R4" s="2">
        <f t="shared" si="0"/>
        <v>213600</v>
      </c>
      <c r="S4" s="2">
        <f t="shared" si="0"/>
        <v>186000</v>
      </c>
      <c r="T4" s="2">
        <f t="shared" si="0"/>
        <v>147600</v>
      </c>
      <c r="U4" s="2">
        <f t="shared" si="0"/>
        <v>152400</v>
      </c>
    </row>
    <row r="5" spans="6:21" ht="12.75">
      <c r="F5">
        <v>70800</v>
      </c>
      <c r="G5">
        <v>61200</v>
      </c>
      <c r="H5">
        <v>61200</v>
      </c>
      <c r="I5">
        <v>42000</v>
      </c>
      <c r="J5">
        <v>44400</v>
      </c>
      <c r="K5">
        <v>48000</v>
      </c>
      <c r="L5">
        <v>57600</v>
      </c>
      <c r="M5">
        <v>373200</v>
      </c>
      <c r="N5">
        <v>177600</v>
      </c>
      <c r="O5">
        <v>75600</v>
      </c>
      <c r="P5">
        <v>68400</v>
      </c>
      <c r="Q5">
        <v>62400</v>
      </c>
      <c r="R5">
        <v>61200</v>
      </c>
      <c r="S5">
        <v>54000</v>
      </c>
      <c r="T5">
        <v>39600</v>
      </c>
      <c r="U5">
        <v>39600</v>
      </c>
    </row>
    <row r="6" spans="6:21" ht="12.75">
      <c r="F6">
        <v>74400</v>
      </c>
      <c r="G6">
        <v>61200</v>
      </c>
      <c r="H6">
        <v>54000</v>
      </c>
      <c r="I6">
        <v>45600</v>
      </c>
      <c r="J6">
        <v>50400</v>
      </c>
      <c r="K6">
        <v>46800</v>
      </c>
      <c r="L6">
        <v>66000</v>
      </c>
      <c r="M6">
        <v>381600</v>
      </c>
      <c r="N6">
        <v>216000</v>
      </c>
      <c r="O6">
        <v>82800</v>
      </c>
      <c r="P6">
        <v>69600</v>
      </c>
      <c r="Q6">
        <v>58800</v>
      </c>
      <c r="R6">
        <v>61200</v>
      </c>
      <c r="S6">
        <v>51600</v>
      </c>
      <c r="T6">
        <v>42000</v>
      </c>
      <c r="U6">
        <v>45600</v>
      </c>
    </row>
    <row r="7" spans="6:21" ht="12.75">
      <c r="F7">
        <v>111600</v>
      </c>
      <c r="G7">
        <v>91200</v>
      </c>
      <c r="H7">
        <v>85200</v>
      </c>
      <c r="I7">
        <v>68400</v>
      </c>
      <c r="J7">
        <v>73200</v>
      </c>
      <c r="K7">
        <v>73200</v>
      </c>
      <c r="L7">
        <v>98400</v>
      </c>
      <c r="M7">
        <v>376800</v>
      </c>
      <c r="N7">
        <v>176400</v>
      </c>
      <c r="O7">
        <v>120000</v>
      </c>
      <c r="P7">
        <v>104400</v>
      </c>
      <c r="Q7">
        <v>92400</v>
      </c>
      <c r="R7">
        <v>91200</v>
      </c>
      <c r="S7">
        <v>80400</v>
      </c>
      <c r="T7">
        <v>66000</v>
      </c>
      <c r="U7">
        <v>67200</v>
      </c>
    </row>
    <row r="8" spans="6:21" ht="12.75">
      <c r="F8">
        <v>474</v>
      </c>
      <c r="G8">
        <v>462</v>
      </c>
      <c r="H8">
        <v>439.2</v>
      </c>
      <c r="I8">
        <v>333.6</v>
      </c>
      <c r="J8">
        <v>328.8</v>
      </c>
      <c r="K8">
        <v>356.4</v>
      </c>
      <c r="L8">
        <v>1012.8</v>
      </c>
      <c r="M8">
        <v>2472</v>
      </c>
      <c r="N8">
        <v>2449.2</v>
      </c>
      <c r="O8">
        <v>1914</v>
      </c>
      <c r="P8">
        <v>514.8</v>
      </c>
      <c r="Q8">
        <v>441.6</v>
      </c>
      <c r="R8">
        <v>439.2</v>
      </c>
      <c r="S8">
        <v>414</v>
      </c>
      <c r="T8">
        <v>310.8</v>
      </c>
      <c r="U8">
        <v>308.4</v>
      </c>
    </row>
    <row r="9" spans="6:21" ht="12.75">
      <c r="F9">
        <v>489.6</v>
      </c>
      <c r="G9">
        <v>472.8</v>
      </c>
      <c r="H9">
        <v>453.6</v>
      </c>
      <c r="I9">
        <v>327.6</v>
      </c>
      <c r="J9">
        <v>357.6</v>
      </c>
      <c r="K9">
        <v>351.6</v>
      </c>
      <c r="L9">
        <v>715.2</v>
      </c>
      <c r="M9">
        <v>2479.2</v>
      </c>
      <c r="N9">
        <v>2466</v>
      </c>
      <c r="O9">
        <v>1009.2</v>
      </c>
      <c r="P9">
        <v>562.8</v>
      </c>
      <c r="Q9">
        <v>423.6</v>
      </c>
      <c r="R9">
        <v>422.4</v>
      </c>
      <c r="S9">
        <v>408</v>
      </c>
      <c r="T9">
        <v>319.2</v>
      </c>
      <c r="U9">
        <v>326.4</v>
      </c>
    </row>
    <row r="10" spans="6:21" ht="12.75">
      <c r="F10">
        <v>458.4</v>
      </c>
      <c r="G10">
        <v>441.6</v>
      </c>
      <c r="H10">
        <v>397.2</v>
      </c>
      <c r="I10">
        <v>307.2</v>
      </c>
      <c r="J10">
        <v>312</v>
      </c>
      <c r="K10">
        <v>313.2</v>
      </c>
      <c r="L10">
        <v>415.2</v>
      </c>
      <c r="M10">
        <v>2419.2</v>
      </c>
      <c r="N10">
        <v>2265.6</v>
      </c>
      <c r="O10">
        <v>1227.6</v>
      </c>
      <c r="P10">
        <v>460.8</v>
      </c>
      <c r="Q10">
        <v>441.6</v>
      </c>
      <c r="R10">
        <v>397.2</v>
      </c>
      <c r="S10">
        <v>385.2</v>
      </c>
      <c r="T10">
        <v>259.2</v>
      </c>
      <c r="U10">
        <v>262.8</v>
      </c>
    </row>
    <row r="12" spans="1:21" ht="12.75">
      <c r="A12" t="s">
        <v>44</v>
      </c>
      <c r="B12">
        <v>1616</v>
      </c>
      <c r="C12">
        <v>1444</v>
      </c>
      <c r="D12">
        <v>57</v>
      </c>
      <c r="E12" t="s">
        <v>43</v>
      </c>
      <c r="F12" s="1">
        <v>40574.45462962963</v>
      </c>
      <c r="G12" s="1">
        <v>40602.4096412037</v>
      </c>
      <c r="H12" s="1">
        <v>40633.516701388886</v>
      </c>
      <c r="I12" s="1">
        <v>40663.55417824074</v>
      </c>
      <c r="J12" s="1">
        <v>40694.59663194444</v>
      </c>
      <c r="K12" s="1">
        <v>40724.47997685185</v>
      </c>
      <c r="L12" s="1">
        <v>40755.4383912037</v>
      </c>
      <c r="M12" s="1">
        <v>40786.50226851852</v>
      </c>
      <c r="N12" s="1">
        <v>40816.41423611111</v>
      </c>
      <c r="O12" s="1">
        <v>40847.498078703706</v>
      </c>
      <c r="P12" s="1">
        <v>40877.472708333335</v>
      </c>
      <c r="Q12" s="1">
        <v>40908.570763888885</v>
      </c>
      <c r="R12" s="1">
        <v>40939.50695601852</v>
      </c>
      <c r="S12" s="1">
        <v>40968.548101851855</v>
      </c>
      <c r="T12" s="1">
        <v>40999.64533564815</v>
      </c>
      <c r="U12" s="1">
        <v>41029.43005787037</v>
      </c>
    </row>
    <row r="13" spans="6:21" s="2" customFormat="1" ht="12.75">
      <c r="F13" s="2">
        <v>1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</row>
    <row r="14" spans="6:21" s="2" customFormat="1" ht="12.75">
      <c r="F14" s="2">
        <f aca="true" t="shared" si="1" ref="F14:U14">SUM(F15:F17)</f>
        <v>239400</v>
      </c>
      <c r="G14" s="2">
        <f t="shared" si="1"/>
        <v>207600</v>
      </c>
      <c r="H14" s="2">
        <f t="shared" si="1"/>
        <v>232200</v>
      </c>
      <c r="I14" s="2">
        <f t="shared" si="1"/>
        <v>218400</v>
      </c>
      <c r="J14" s="2">
        <f t="shared" si="1"/>
        <v>233400</v>
      </c>
      <c r="K14" s="2">
        <f t="shared" si="1"/>
        <v>250800</v>
      </c>
      <c r="L14" s="2">
        <f t="shared" si="1"/>
        <v>288000</v>
      </c>
      <c r="M14" s="2">
        <f t="shared" si="1"/>
        <v>267000</v>
      </c>
      <c r="N14" s="2">
        <f t="shared" si="1"/>
        <v>242400</v>
      </c>
      <c r="O14" s="2">
        <f t="shared" si="1"/>
        <v>217800</v>
      </c>
      <c r="P14" s="2">
        <f t="shared" si="1"/>
        <v>211800</v>
      </c>
      <c r="Q14" s="2">
        <f t="shared" si="1"/>
        <v>220200</v>
      </c>
      <c r="R14" s="2">
        <f t="shared" si="1"/>
        <v>223800</v>
      </c>
      <c r="S14" s="2">
        <f t="shared" si="1"/>
        <v>207000</v>
      </c>
      <c r="T14" s="2">
        <f t="shared" si="1"/>
        <v>218400</v>
      </c>
      <c r="U14" s="2">
        <f t="shared" si="1"/>
        <v>202800</v>
      </c>
    </row>
    <row r="15" spans="6:21" ht="12.75">
      <c r="F15">
        <v>64200</v>
      </c>
      <c r="G15">
        <v>58200</v>
      </c>
      <c r="H15">
        <v>69600</v>
      </c>
      <c r="I15">
        <v>60600</v>
      </c>
      <c r="J15">
        <v>65400</v>
      </c>
      <c r="K15">
        <v>77400</v>
      </c>
      <c r="L15">
        <v>76200</v>
      </c>
      <c r="M15">
        <v>80400</v>
      </c>
      <c r="N15">
        <v>70200</v>
      </c>
      <c r="O15">
        <v>60000</v>
      </c>
      <c r="P15">
        <v>60000</v>
      </c>
      <c r="Q15">
        <v>64800</v>
      </c>
      <c r="R15">
        <v>64200</v>
      </c>
      <c r="S15">
        <v>59400</v>
      </c>
      <c r="T15">
        <v>65400</v>
      </c>
      <c r="U15">
        <v>56400</v>
      </c>
    </row>
    <row r="16" spans="6:21" ht="12.75">
      <c r="F16">
        <v>75000</v>
      </c>
      <c r="G16">
        <v>62400</v>
      </c>
      <c r="H16">
        <v>64800</v>
      </c>
      <c r="I16">
        <v>67200</v>
      </c>
      <c r="J16">
        <v>73800</v>
      </c>
      <c r="K16">
        <v>72000</v>
      </c>
      <c r="L16">
        <v>94800</v>
      </c>
      <c r="M16">
        <v>78600</v>
      </c>
      <c r="N16">
        <v>74400</v>
      </c>
      <c r="O16">
        <v>70800</v>
      </c>
      <c r="P16">
        <v>67200</v>
      </c>
      <c r="Q16">
        <v>66600</v>
      </c>
      <c r="R16">
        <v>69600</v>
      </c>
      <c r="S16">
        <v>63000</v>
      </c>
      <c r="T16">
        <v>65400</v>
      </c>
      <c r="U16">
        <v>64800</v>
      </c>
    </row>
    <row r="17" spans="6:21" ht="12.75">
      <c r="F17">
        <v>100200</v>
      </c>
      <c r="G17">
        <v>87000</v>
      </c>
      <c r="H17">
        <v>97800</v>
      </c>
      <c r="I17">
        <v>90600</v>
      </c>
      <c r="J17">
        <v>94200</v>
      </c>
      <c r="K17">
        <v>101400</v>
      </c>
      <c r="L17">
        <v>117000</v>
      </c>
      <c r="M17">
        <v>108000</v>
      </c>
      <c r="N17">
        <v>97800</v>
      </c>
      <c r="O17">
        <v>87000</v>
      </c>
      <c r="P17">
        <v>84600</v>
      </c>
      <c r="Q17">
        <v>88800</v>
      </c>
      <c r="R17">
        <v>90000</v>
      </c>
      <c r="S17">
        <v>84600</v>
      </c>
      <c r="T17">
        <v>87600</v>
      </c>
      <c r="U17">
        <v>81600</v>
      </c>
    </row>
    <row r="18" spans="6:21" ht="12.75">
      <c r="F18">
        <v>418.8</v>
      </c>
      <c r="G18">
        <v>403.8</v>
      </c>
      <c r="H18">
        <v>418.2</v>
      </c>
      <c r="I18">
        <v>418.2</v>
      </c>
      <c r="J18">
        <v>439.8</v>
      </c>
      <c r="K18">
        <v>534</v>
      </c>
      <c r="L18">
        <v>558.6</v>
      </c>
      <c r="M18">
        <v>491.4</v>
      </c>
      <c r="N18">
        <v>465</v>
      </c>
      <c r="O18">
        <v>422.4</v>
      </c>
      <c r="P18">
        <v>420.6</v>
      </c>
      <c r="Q18">
        <v>405</v>
      </c>
      <c r="R18">
        <v>397.8</v>
      </c>
      <c r="S18">
        <v>386.4</v>
      </c>
      <c r="T18">
        <v>413.4</v>
      </c>
      <c r="U18">
        <v>387</v>
      </c>
    </row>
    <row r="19" spans="6:21" ht="12.75">
      <c r="F19">
        <v>412.2</v>
      </c>
      <c r="G19">
        <v>400.2</v>
      </c>
      <c r="H19">
        <v>426.6</v>
      </c>
      <c r="I19">
        <v>440.4</v>
      </c>
      <c r="J19">
        <v>481.8</v>
      </c>
      <c r="K19">
        <v>543</v>
      </c>
      <c r="L19">
        <v>588</v>
      </c>
      <c r="M19">
        <v>528</v>
      </c>
      <c r="N19">
        <v>505.8</v>
      </c>
      <c r="O19">
        <v>438.6</v>
      </c>
      <c r="P19">
        <v>411</v>
      </c>
      <c r="Q19">
        <v>414</v>
      </c>
      <c r="R19">
        <v>409.2</v>
      </c>
      <c r="S19">
        <v>395.4</v>
      </c>
      <c r="T19">
        <v>474.6</v>
      </c>
      <c r="U19">
        <v>401.4</v>
      </c>
    </row>
    <row r="20" spans="6:21" ht="12.75">
      <c r="F20">
        <v>369</v>
      </c>
      <c r="G20">
        <v>358.2</v>
      </c>
      <c r="H20">
        <v>367.8</v>
      </c>
      <c r="I20">
        <v>353.4</v>
      </c>
      <c r="J20">
        <v>383.4</v>
      </c>
      <c r="K20">
        <v>406.8</v>
      </c>
      <c r="L20">
        <v>471.6</v>
      </c>
      <c r="M20">
        <v>438</v>
      </c>
      <c r="N20">
        <v>412.8</v>
      </c>
      <c r="O20">
        <v>362.4</v>
      </c>
      <c r="P20">
        <v>363.6</v>
      </c>
      <c r="Q20">
        <v>346.2</v>
      </c>
      <c r="R20">
        <v>364.2</v>
      </c>
      <c r="S20">
        <v>343.8</v>
      </c>
      <c r="T20">
        <v>355.2</v>
      </c>
      <c r="U20">
        <v>335.4</v>
      </c>
    </row>
    <row r="22" spans="1:21" ht="12.75">
      <c r="A22" t="s">
        <v>45</v>
      </c>
      <c r="B22">
        <v>1702</v>
      </c>
      <c r="C22">
        <v>1268</v>
      </c>
      <c r="D22">
        <v>6</v>
      </c>
      <c r="E22" t="s">
        <v>43</v>
      </c>
      <c r="F22" s="1">
        <v>40574.45607638889</v>
      </c>
      <c r="G22" s="1">
        <v>40602.41092592593</v>
      </c>
      <c r="H22" s="1">
        <v>40633.45202546296</v>
      </c>
      <c r="I22" s="1">
        <v>40663.55793981482</v>
      </c>
      <c r="J22" s="1">
        <v>40694.59783564815</v>
      </c>
      <c r="K22" s="1">
        <v>40724.481354166666</v>
      </c>
      <c r="L22" s="1">
        <v>40755.3894212963</v>
      </c>
      <c r="M22" s="1">
        <v>40786.50111111111</v>
      </c>
      <c r="N22" s="1">
        <v>40816.41034722222</v>
      </c>
      <c r="O22" s="1">
        <v>40847.49978009259</v>
      </c>
      <c r="P22" s="1">
        <v>40877.4759837963</v>
      </c>
      <c r="Q22" s="1">
        <v>40908.57251157407</v>
      </c>
      <c r="R22" s="1">
        <v>40939.50832175926</v>
      </c>
      <c r="S22" s="1">
        <v>40968.54939814815</v>
      </c>
      <c r="T22" s="1">
        <v>40999.64681712963</v>
      </c>
      <c r="U22" s="1">
        <v>41029.376076388886</v>
      </c>
    </row>
    <row r="23" spans="6:21" s="2" customFormat="1" ht="12.75"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</row>
    <row r="24" spans="6:21" s="2" customFormat="1" ht="12.75">
      <c r="F24" s="2">
        <f aca="true" t="shared" si="2" ref="F24:U24">SUM(F25:F27)</f>
        <v>405600</v>
      </c>
      <c r="G24" s="2">
        <f t="shared" si="2"/>
        <v>372000</v>
      </c>
      <c r="H24" s="2">
        <f t="shared" si="2"/>
        <v>418800</v>
      </c>
      <c r="I24" s="2">
        <f t="shared" si="2"/>
        <v>408600</v>
      </c>
      <c r="J24" s="2">
        <f t="shared" si="2"/>
        <v>481200</v>
      </c>
      <c r="K24" s="2">
        <f t="shared" si="2"/>
        <v>532800</v>
      </c>
      <c r="L24" s="2">
        <f t="shared" si="2"/>
        <v>637800</v>
      </c>
      <c r="M24" s="2">
        <f t="shared" si="2"/>
        <v>627000</v>
      </c>
      <c r="N24" s="2">
        <f t="shared" si="2"/>
        <v>556200</v>
      </c>
      <c r="O24" s="2">
        <f t="shared" si="2"/>
        <v>462000</v>
      </c>
      <c r="P24" s="2">
        <f t="shared" si="2"/>
        <v>416400</v>
      </c>
      <c r="Q24" s="2">
        <f t="shared" si="2"/>
        <v>413400</v>
      </c>
      <c r="R24" s="2">
        <f t="shared" si="2"/>
        <v>408000</v>
      </c>
      <c r="S24" s="2">
        <f t="shared" si="2"/>
        <v>385200</v>
      </c>
      <c r="T24" s="2">
        <f t="shared" si="2"/>
        <v>426600</v>
      </c>
      <c r="U24" s="2">
        <f t="shared" si="2"/>
        <v>418200</v>
      </c>
    </row>
    <row r="25" spans="6:21" ht="12.75">
      <c r="F25">
        <v>109800</v>
      </c>
      <c r="G25">
        <v>105600</v>
      </c>
      <c r="H25">
        <v>129000</v>
      </c>
      <c r="I25">
        <v>114000</v>
      </c>
      <c r="J25">
        <v>135000</v>
      </c>
      <c r="K25">
        <v>166200</v>
      </c>
      <c r="L25">
        <v>174000</v>
      </c>
      <c r="M25">
        <v>189600</v>
      </c>
      <c r="N25">
        <v>162000</v>
      </c>
      <c r="O25">
        <v>123000</v>
      </c>
      <c r="P25">
        <v>119400</v>
      </c>
      <c r="Q25">
        <v>123000</v>
      </c>
      <c r="R25">
        <v>115800</v>
      </c>
      <c r="S25">
        <v>111600</v>
      </c>
      <c r="T25">
        <v>129600</v>
      </c>
      <c r="U25">
        <v>118800</v>
      </c>
    </row>
    <row r="26" spans="6:21" ht="12.75">
      <c r="F26">
        <v>125400</v>
      </c>
      <c r="G26">
        <v>111000</v>
      </c>
      <c r="H26">
        <v>115800</v>
      </c>
      <c r="I26">
        <v>127800</v>
      </c>
      <c r="J26">
        <v>152400</v>
      </c>
      <c r="K26">
        <v>152400</v>
      </c>
      <c r="L26">
        <v>205200</v>
      </c>
      <c r="M26">
        <v>186000</v>
      </c>
      <c r="N26">
        <v>172200</v>
      </c>
      <c r="O26">
        <v>150600</v>
      </c>
      <c r="P26">
        <v>127800</v>
      </c>
      <c r="Q26">
        <v>118200</v>
      </c>
      <c r="R26">
        <v>121800</v>
      </c>
      <c r="S26">
        <v>113400</v>
      </c>
      <c r="T26">
        <v>124200</v>
      </c>
      <c r="U26">
        <v>132600</v>
      </c>
    </row>
    <row r="27" spans="6:21" ht="12.75">
      <c r="F27">
        <v>170400</v>
      </c>
      <c r="G27">
        <v>155400</v>
      </c>
      <c r="H27">
        <v>174000</v>
      </c>
      <c r="I27">
        <v>166800</v>
      </c>
      <c r="J27">
        <v>193800</v>
      </c>
      <c r="K27">
        <v>214200</v>
      </c>
      <c r="L27">
        <v>258600</v>
      </c>
      <c r="M27">
        <v>251400</v>
      </c>
      <c r="N27">
        <v>222000</v>
      </c>
      <c r="O27">
        <v>188400</v>
      </c>
      <c r="P27">
        <v>169200</v>
      </c>
      <c r="Q27">
        <v>172200</v>
      </c>
      <c r="R27">
        <v>170400</v>
      </c>
      <c r="S27">
        <v>160200</v>
      </c>
      <c r="T27">
        <v>172800</v>
      </c>
      <c r="U27">
        <v>166800</v>
      </c>
    </row>
    <row r="28" spans="6:21" ht="12.75">
      <c r="F28">
        <v>695.4</v>
      </c>
      <c r="G28">
        <v>706.2</v>
      </c>
      <c r="H28">
        <v>763.2</v>
      </c>
      <c r="I28">
        <v>876.6</v>
      </c>
      <c r="J28">
        <v>1068</v>
      </c>
      <c r="K28">
        <v>1146.6</v>
      </c>
      <c r="L28">
        <v>1270.8</v>
      </c>
      <c r="M28">
        <v>1155.6</v>
      </c>
      <c r="N28">
        <v>1163.4</v>
      </c>
      <c r="O28">
        <v>959.4</v>
      </c>
      <c r="P28">
        <v>889.2</v>
      </c>
      <c r="Q28">
        <v>802.2</v>
      </c>
      <c r="R28">
        <v>688.8</v>
      </c>
      <c r="S28">
        <v>698.4</v>
      </c>
      <c r="T28">
        <v>939.6</v>
      </c>
      <c r="U28">
        <v>869.4</v>
      </c>
    </row>
    <row r="29" spans="6:21" ht="12.75">
      <c r="F29">
        <v>678</v>
      </c>
      <c r="G29">
        <v>703.2</v>
      </c>
      <c r="H29">
        <v>804</v>
      </c>
      <c r="I29">
        <v>868.2</v>
      </c>
      <c r="J29">
        <v>1119.6</v>
      </c>
      <c r="K29">
        <v>1175.4</v>
      </c>
      <c r="L29">
        <v>1266.6</v>
      </c>
      <c r="M29">
        <v>1171.8</v>
      </c>
      <c r="N29">
        <v>1155</v>
      </c>
      <c r="O29">
        <v>1061.4</v>
      </c>
      <c r="P29">
        <v>860.4</v>
      </c>
      <c r="Q29">
        <v>814.2</v>
      </c>
      <c r="R29">
        <v>691.8</v>
      </c>
      <c r="S29">
        <v>679.8</v>
      </c>
      <c r="T29">
        <v>963</v>
      </c>
      <c r="U29">
        <v>906.6</v>
      </c>
    </row>
    <row r="30" spans="6:21" ht="12.75">
      <c r="F30">
        <v>652.8</v>
      </c>
      <c r="G30">
        <v>658.2</v>
      </c>
      <c r="H30">
        <v>664.8</v>
      </c>
      <c r="I30">
        <v>712.8</v>
      </c>
      <c r="J30">
        <v>877.2</v>
      </c>
      <c r="K30">
        <v>924.6</v>
      </c>
      <c r="L30">
        <v>1122.6</v>
      </c>
      <c r="M30">
        <v>987.6</v>
      </c>
      <c r="N30">
        <v>977.4</v>
      </c>
      <c r="O30">
        <v>823.2</v>
      </c>
      <c r="P30">
        <v>838.2</v>
      </c>
      <c r="Q30">
        <v>763.2</v>
      </c>
      <c r="R30">
        <v>650.4</v>
      </c>
      <c r="S30">
        <v>645</v>
      </c>
      <c r="T30">
        <v>703.8</v>
      </c>
      <c r="U30">
        <v>693.6</v>
      </c>
    </row>
    <row r="32" spans="1:15" ht="12.75">
      <c r="A32" t="s">
        <v>59</v>
      </c>
      <c r="B32">
        <v>1793</v>
      </c>
      <c r="C32">
        <v>1332</v>
      </c>
      <c r="D32">
        <v>1</v>
      </c>
      <c r="E32" t="s">
        <v>43</v>
      </c>
      <c r="F32" s="1">
        <v>40574.3983912037</v>
      </c>
      <c r="G32" s="1">
        <v>40602.449016203704</v>
      </c>
      <c r="H32" s="1">
        <v>40633.43976851852</v>
      </c>
      <c r="I32" s="1">
        <v>40663.577939814815</v>
      </c>
      <c r="J32" s="1">
        <v>40694.512719907405</v>
      </c>
      <c r="K32" s="1">
        <v>40724.45082175926</v>
      </c>
      <c r="L32" s="1">
        <v>40755.42855324074</v>
      </c>
      <c r="M32" s="1">
        <v>40786.479849537034</v>
      </c>
      <c r="N32" s="1">
        <v>40816.456145833334</v>
      </c>
      <c r="O32" s="1">
        <v>40847.45662037037</v>
      </c>
    </row>
    <row r="33" spans="6:21" s="2" customFormat="1" ht="12.75"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</row>
    <row r="34" spans="6:21" s="2" customFormat="1" ht="12.75">
      <c r="F34" s="2">
        <f aca="true" t="shared" si="3" ref="F34:U34">SUM(F35:F37)</f>
        <v>434400</v>
      </c>
      <c r="G34" s="2">
        <f t="shared" si="3"/>
        <v>439200</v>
      </c>
      <c r="H34" s="2">
        <f t="shared" si="3"/>
        <v>436800</v>
      </c>
      <c r="I34" s="2">
        <f t="shared" si="3"/>
        <v>464400</v>
      </c>
      <c r="J34" s="2">
        <f t="shared" si="3"/>
        <v>396000</v>
      </c>
      <c r="K34" s="2">
        <f t="shared" si="3"/>
        <v>325200</v>
      </c>
      <c r="L34" s="2">
        <f t="shared" si="3"/>
        <v>346800</v>
      </c>
      <c r="M34" s="2">
        <f t="shared" si="3"/>
        <v>372000</v>
      </c>
      <c r="N34" s="2">
        <f t="shared" si="3"/>
        <v>448800</v>
      </c>
      <c r="O34" s="2">
        <f t="shared" si="3"/>
        <v>474000</v>
      </c>
      <c r="P34" s="2">
        <f t="shared" si="3"/>
        <v>318077.4930439815</v>
      </c>
      <c r="Q34" s="2">
        <f t="shared" si="3"/>
        <v>301308.50760416663</v>
      </c>
      <c r="R34" s="2">
        <f t="shared" si="3"/>
        <v>361339.52627314813</v>
      </c>
      <c r="S34" s="2">
        <f t="shared" si="3"/>
        <v>286968.50697916665</v>
      </c>
      <c r="T34" s="2">
        <f t="shared" si="3"/>
        <v>328999.62252314814</v>
      </c>
      <c r="U34" s="2">
        <f t="shared" si="3"/>
        <v>313429.5878587963</v>
      </c>
    </row>
    <row r="35" spans="6:21" ht="12.75">
      <c r="F35">
        <v>118800</v>
      </c>
      <c r="G35">
        <v>127200</v>
      </c>
      <c r="H35">
        <v>135600</v>
      </c>
      <c r="I35">
        <v>133200</v>
      </c>
      <c r="J35">
        <v>116400</v>
      </c>
      <c r="K35">
        <v>100800</v>
      </c>
      <c r="L35">
        <v>98400</v>
      </c>
      <c r="M35">
        <v>115200</v>
      </c>
      <c r="N35">
        <v>136800</v>
      </c>
      <c r="O35">
        <v>139200</v>
      </c>
      <c r="P35" s="1">
        <v>40877.49304398148</v>
      </c>
      <c r="Q35" s="1">
        <v>40908.50760416667</v>
      </c>
      <c r="R35" s="1">
        <v>40939.52627314815</v>
      </c>
      <c r="S35" s="1">
        <v>40968.50697916667</v>
      </c>
      <c r="T35" s="1">
        <v>40999.62252314815</v>
      </c>
      <c r="U35" s="1">
        <v>41029.587858796294</v>
      </c>
    </row>
    <row r="36" spans="6:21" ht="12.75">
      <c r="F36">
        <v>133200</v>
      </c>
      <c r="G36">
        <v>132000</v>
      </c>
      <c r="H36">
        <v>117600</v>
      </c>
      <c r="I36">
        <v>139200</v>
      </c>
      <c r="J36">
        <v>112800</v>
      </c>
      <c r="K36">
        <v>88800</v>
      </c>
      <c r="L36">
        <v>105600</v>
      </c>
      <c r="M36">
        <v>108000</v>
      </c>
      <c r="N36">
        <v>130800</v>
      </c>
      <c r="O36">
        <v>141600</v>
      </c>
      <c r="P36">
        <v>136800</v>
      </c>
      <c r="Q36">
        <v>133200</v>
      </c>
      <c r="R36">
        <v>134400</v>
      </c>
      <c r="S36">
        <v>148800</v>
      </c>
      <c r="T36">
        <v>150000</v>
      </c>
      <c r="U36">
        <v>130800</v>
      </c>
    </row>
    <row r="37" spans="6:21" ht="12.75">
      <c r="F37">
        <v>182400</v>
      </c>
      <c r="G37">
        <v>180000</v>
      </c>
      <c r="H37">
        <v>183600</v>
      </c>
      <c r="I37">
        <v>192000</v>
      </c>
      <c r="J37">
        <v>166800</v>
      </c>
      <c r="K37">
        <v>135600</v>
      </c>
      <c r="L37">
        <v>142800</v>
      </c>
      <c r="M37">
        <v>148800</v>
      </c>
      <c r="N37">
        <v>181200</v>
      </c>
      <c r="O37">
        <v>193200</v>
      </c>
      <c r="P37">
        <v>140400</v>
      </c>
      <c r="Q37">
        <v>127200</v>
      </c>
      <c r="R37">
        <v>186000</v>
      </c>
      <c r="S37">
        <v>97200</v>
      </c>
      <c r="T37">
        <v>138000</v>
      </c>
      <c r="U37">
        <v>141600</v>
      </c>
    </row>
    <row r="38" spans="6:21" ht="12.75">
      <c r="F38">
        <v>879.6</v>
      </c>
      <c r="G38">
        <v>868.8</v>
      </c>
      <c r="H38">
        <v>945.6</v>
      </c>
      <c r="I38">
        <v>1009.2</v>
      </c>
      <c r="J38">
        <v>914.4</v>
      </c>
      <c r="K38">
        <v>711.6</v>
      </c>
      <c r="L38">
        <v>746.4</v>
      </c>
      <c r="M38">
        <v>954</v>
      </c>
      <c r="N38">
        <v>1005.6</v>
      </c>
      <c r="O38">
        <v>1172.4</v>
      </c>
      <c r="P38">
        <v>187200</v>
      </c>
      <c r="Q38">
        <v>189600</v>
      </c>
      <c r="R38">
        <v>199200</v>
      </c>
      <c r="S38">
        <v>205200</v>
      </c>
      <c r="T38">
        <v>202800</v>
      </c>
      <c r="U38">
        <v>205200</v>
      </c>
    </row>
    <row r="39" spans="6:21" ht="12.75">
      <c r="F39">
        <v>862.8</v>
      </c>
      <c r="G39">
        <v>840</v>
      </c>
      <c r="H39">
        <v>870</v>
      </c>
      <c r="I39">
        <v>1018.8</v>
      </c>
      <c r="J39">
        <v>810</v>
      </c>
      <c r="K39">
        <v>673.2</v>
      </c>
      <c r="L39">
        <v>730.8</v>
      </c>
      <c r="M39">
        <v>829.2</v>
      </c>
      <c r="N39">
        <v>913.2</v>
      </c>
      <c r="O39">
        <v>885.6</v>
      </c>
      <c r="P39">
        <v>1148.4</v>
      </c>
      <c r="Q39">
        <v>967.2</v>
      </c>
      <c r="R39">
        <v>1172.4</v>
      </c>
      <c r="S39">
        <v>1166.4</v>
      </c>
      <c r="T39">
        <v>1131.6</v>
      </c>
      <c r="U39">
        <v>1094.4</v>
      </c>
    </row>
    <row r="40" spans="6:21" ht="12.75">
      <c r="F40">
        <v>763.2</v>
      </c>
      <c r="G40">
        <v>760.8</v>
      </c>
      <c r="H40">
        <v>937.2</v>
      </c>
      <c r="I40">
        <v>932.4</v>
      </c>
      <c r="J40">
        <v>888</v>
      </c>
      <c r="K40">
        <v>705.6</v>
      </c>
      <c r="L40">
        <v>740.4</v>
      </c>
      <c r="M40">
        <v>870</v>
      </c>
      <c r="N40">
        <v>892.8</v>
      </c>
      <c r="O40">
        <v>1050</v>
      </c>
      <c r="P40">
        <v>1069.2</v>
      </c>
      <c r="Q40">
        <v>916.8</v>
      </c>
      <c r="R40">
        <v>921.6</v>
      </c>
      <c r="S40">
        <v>1088.4</v>
      </c>
      <c r="T40">
        <v>960</v>
      </c>
      <c r="U40">
        <v>998.4</v>
      </c>
    </row>
    <row r="41" spans="16:21" ht="12.75">
      <c r="P41">
        <v>999.6</v>
      </c>
      <c r="Q41">
        <v>750</v>
      </c>
      <c r="R41">
        <v>963.6</v>
      </c>
      <c r="S41">
        <v>1064.4</v>
      </c>
      <c r="T41">
        <v>1034.4</v>
      </c>
      <c r="U41">
        <v>1034.4</v>
      </c>
    </row>
    <row r="42" spans="1:21" ht="12.75">
      <c r="A42" t="s">
        <v>47</v>
      </c>
      <c r="B42">
        <v>2670</v>
      </c>
      <c r="C42">
        <v>43453</v>
      </c>
      <c r="D42">
        <v>1</v>
      </c>
      <c r="E42" t="s">
        <v>43</v>
      </c>
      <c r="F42" s="1">
        <v>40574.39387731482</v>
      </c>
      <c r="G42" s="1">
        <v>40602.43313657407</v>
      </c>
      <c r="H42" s="1">
        <v>40633.44243055556</v>
      </c>
      <c r="I42" s="1">
        <v>40663.57449074074</v>
      </c>
      <c r="J42" s="1">
        <v>40694.49321759259</v>
      </c>
      <c r="K42" s="1">
        <v>40724.441712962966</v>
      </c>
      <c r="L42" s="1">
        <v>40755.42403935185</v>
      </c>
      <c r="M42" s="1">
        <v>40786.4843287037</v>
      </c>
      <c r="N42" s="1">
        <v>40816.45974537037</v>
      </c>
      <c r="O42" s="1">
        <v>40847.44519675926</v>
      </c>
      <c r="P42" s="1">
        <v>40877.488391203704</v>
      </c>
      <c r="Q42" s="1">
        <v>40908.51590277778</v>
      </c>
      <c r="R42" s="1">
        <v>40939.522141203706</v>
      </c>
      <c r="S42" s="1">
        <v>40968.50241898148</v>
      </c>
      <c r="T42" s="1">
        <v>40999.61854166666</v>
      </c>
      <c r="U42" s="1">
        <v>41029.56344907408</v>
      </c>
    </row>
    <row r="43" spans="6:21" s="2" customFormat="1" ht="12.75"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</row>
    <row r="44" spans="6:21" s="2" customFormat="1" ht="12.75">
      <c r="F44" s="2">
        <f aca="true" t="shared" si="4" ref="F44:U44">SUM(F45:F47)</f>
        <v>415200</v>
      </c>
      <c r="G44" s="2">
        <f t="shared" si="4"/>
        <v>372000</v>
      </c>
      <c r="H44" s="2">
        <f t="shared" si="4"/>
        <v>404400</v>
      </c>
      <c r="I44" s="2">
        <f t="shared" si="4"/>
        <v>363600</v>
      </c>
      <c r="J44" s="2">
        <f t="shared" si="4"/>
        <v>370800</v>
      </c>
      <c r="K44" s="2">
        <f t="shared" si="4"/>
        <v>375600</v>
      </c>
      <c r="L44" s="2">
        <f t="shared" si="4"/>
        <v>405600</v>
      </c>
      <c r="M44" s="2">
        <f t="shared" si="4"/>
        <v>410400</v>
      </c>
      <c r="N44" s="2">
        <f t="shared" si="4"/>
        <v>381600</v>
      </c>
      <c r="O44" s="2">
        <f t="shared" si="4"/>
        <v>374400</v>
      </c>
      <c r="P44" s="2">
        <f t="shared" si="4"/>
        <v>390000</v>
      </c>
      <c r="Q44" s="2">
        <f t="shared" si="4"/>
        <v>423600</v>
      </c>
      <c r="R44" s="2">
        <f t="shared" si="4"/>
        <v>440400</v>
      </c>
      <c r="S44" s="2">
        <f t="shared" si="4"/>
        <v>410400</v>
      </c>
      <c r="T44" s="2">
        <f t="shared" si="4"/>
        <v>418800</v>
      </c>
      <c r="U44" s="2">
        <f t="shared" si="4"/>
        <v>387600</v>
      </c>
    </row>
    <row r="45" spans="6:21" ht="12.75">
      <c r="F45">
        <v>114000</v>
      </c>
      <c r="G45">
        <v>105600</v>
      </c>
      <c r="H45">
        <v>121200</v>
      </c>
      <c r="I45">
        <v>98400</v>
      </c>
      <c r="J45">
        <v>106800</v>
      </c>
      <c r="K45">
        <v>116400</v>
      </c>
      <c r="L45">
        <v>116400</v>
      </c>
      <c r="M45">
        <v>126000</v>
      </c>
      <c r="N45">
        <v>109200</v>
      </c>
      <c r="O45">
        <v>98400</v>
      </c>
      <c r="P45">
        <v>109200</v>
      </c>
      <c r="Q45">
        <v>124800</v>
      </c>
      <c r="R45">
        <v>124800</v>
      </c>
      <c r="S45">
        <v>116400</v>
      </c>
      <c r="T45">
        <v>123600</v>
      </c>
      <c r="U45">
        <v>106800</v>
      </c>
    </row>
    <row r="46" spans="6:21" ht="12.75">
      <c r="F46">
        <v>121200</v>
      </c>
      <c r="G46">
        <v>104400</v>
      </c>
      <c r="H46">
        <v>108000</v>
      </c>
      <c r="I46">
        <v>106800</v>
      </c>
      <c r="J46">
        <v>106800</v>
      </c>
      <c r="K46">
        <v>105600</v>
      </c>
      <c r="L46">
        <v>124800</v>
      </c>
      <c r="M46">
        <v>116400</v>
      </c>
      <c r="N46">
        <v>110400</v>
      </c>
      <c r="O46">
        <v>111600</v>
      </c>
      <c r="P46">
        <v>111600</v>
      </c>
      <c r="Q46">
        <v>116400</v>
      </c>
      <c r="R46">
        <v>124800</v>
      </c>
      <c r="S46">
        <v>116400</v>
      </c>
      <c r="T46">
        <v>115200</v>
      </c>
      <c r="U46">
        <v>114000</v>
      </c>
    </row>
    <row r="47" spans="6:21" ht="12.75">
      <c r="F47">
        <v>180000</v>
      </c>
      <c r="G47">
        <v>162000</v>
      </c>
      <c r="H47">
        <v>175200</v>
      </c>
      <c r="I47">
        <v>158400</v>
      </c>
      <c r="J47">
        <v>157200</v>
      </c>
      <c r="K47">
        <v>153600</v>
      </c>
      <c r="L47">
        <v>164400</v>
      </c>
      <c r="M47">
        <v>168000</v>
      </c>
      <c r="N47">
        <v>162000</v>
      </c>
      <c r="O47">
        <v>164400</v>
      </c>
      <c r="P47">
        <v>169200</v>
      </c>
      <c r="Q47">
        <v>182400</v>
      </c>
      <c r="R47">
        <v>190800</v>
      </c>
      <c r="S47">
        <v>177600</v>
      </c>
      <c r="T47">
        <v>180000</v>
      </c>
      <c r="U47">
        <v>166800</v>
      </c>
    </row>
    <row r="48" spans="6:21" ht="12.75">
      <c r="F48">
        <v>918</v>
      </c>
      <c r="G48">
        <v>897.6</v>
      </c>
      <c r="H48">
        <v>862.8</v>
      </c>
      <c r="I48">
        <v>794.4</v>
      </c>
      <c r="J48">
        <v>871.2</v>
      </c>
      <c r="K48">
        <v>958.8</v>
      </c>
      <c r="L48">
        <v>979.2</v>
      </c>
      <c r="M48">
        <v>920.4</v>
      </c>
      <c r="N48">
        <v>890.4</v>
      </c>
      <c r="O48">
        <v>796.8</v>
      </c>
      <c r="P48">
        <v>847.2</v>
      </c>
      <c r="Q48">
        <v>846</v>
      </c>
      <c r="R48">
        <v>896.4</v>
      </c>
      <c r="S48">
        <v>890.4</v>
      </c>
      <c r="T48">
        <v>830.4</v>
      </c>
      <c r="U48">
        <v>865.2</v>
      </c>
    </row>
    <row r="49" spans="6:21" ht="12.75">
      <c r="F49">
        <v>886.8</v>
      </c>
      <c r="G49">
        <v>786</v>
      </c>
      <c r="H49">
        <v>890.4</v>
      </c>
      <c r="I49">
        <v>787.2</v>
      </c>
      <c r="J49">
        <v>847.2</v>
      </c>
      <c r="K49">
        <v>969.6</v>
      </c>
      <c r="L49">
        <v>985.2</v>
      </c>
      <c r="M49">
        <v>962.4</v>
      </c>
      <c r="N49">
        <v>892.8</v>
      </c>
      <c r="O49">
        <v>792</v>
      </c>
      <c r="P49">
        <v>819.6</v>
      </c>
      <c r="Q49">
        <v>826.8</v>
      </c>
      <c r="R49">
        <v>840</v>
      </c>
      <c r="S49">
        <v>816</v>
      </c>
      <c r="T49">
        <v>870</v>
      </c>
      <c r="U49">
        <v>892.8</v>
      </c>
    </row>
    <row r="50" spans="6:21" ht="12.75">
      <c r="F50">
        <v>807.6</v>
      </c>
      <c r="G50">
        <v>784.8</v>
      </c>
      <c r="H50">
        <v>742.8</v>
      </c>
      <c r="I50">
        <v>700.8</v>
      </c>
      <c r="J50">
        <v>643.2</v>
      </c>
      <c r="K50">
        <v>705.6</v>
      </c>
      <c r="L50">
        <v>838.8</v>
      </c>
      <c r="M50">
        <v>710.4</v>
      </c>
      <c r="N50">
        <v>687.6</v>
      </c>
      <c r="O50">
        <v>800.4</v>
      </c>
      <c r="P50">
        <v>756</v>
      </c>
      <c r="Q50">
        <v>763.2</v>
      </c>
      <c r="R50">
        <v>772.8</v>
      </c>
      <c r="S50">
        <v>768</v>
      </c>
      <c r="T50">
        <v>758.4</v>
      </c>
      <c r="U50">
        <v>744</v>
      </c>
    </row>
    <row r="52" spans="1:21" ht="12.75">
      <c r="A52" t="s">
        <v>48</v>
      </c>
      <c r="B52">
        <v>5616</v>
      </c>
      <c r="C52">
        <v>28194</v>
      </c>
      <c r="D52">
        <v>1</v>
      </c>
      <c r="E52" t="s">
        <v>43</v>
      </c>
      <c r="F52" s="1">
        <v>40574.42899305555</v>
      </c>
      <c r="G52" s="1">
        <v>40602.38008101852</v>
      </c>
      <c r="H52" s="1">
        <v>40633.480891203704</v>
      </c>
      <c r="I52" s="1">
        <v>40663.536469907405</v>
      </c>
      <c r="J52" s="1">
        <v>40694.5327662037</v>
      </c>
      <c r="K52" s="1">
        <v>40724.46855324074</v>
      </c>
      <c r="L52" s="1">
        <v>40755.41951388889</v>
      </c>
      <c r="M52" s="1">
        <v>40786.52030092593</v>
      </c>
      <c r="N52" s="1">
        <v>40816.44349537037</v>
      </c>
      <c r="O52" s="1">
        <v>40847.48501157408</v>
      </c>
      <c r="P52" s="1">
        <v>40877.46079861111</v>
      </c>
      <c r="Q52" s="1">
        <v>40908.45774305556</v>
      </c>
      <c r="R52" s="1">
        <v>40939.48650462963</v>
      </c>
      <c r="S52" s="1">
        <v>40968.53828703704</v>
      </c>
      <c r="T52" s="1">
        <v>40999.63623842593</v>
      </c>
      <c r="U52" s="1">
        <v>41029.44831018519</v>
      </c>
    </row>
    <row r="53" spans="6:21" s="2" customFormat="1" ht="12.75"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1</v>
      </c>
      <c r="O53" s="2">
        <v>1</v>
      </c>
      <c r="P53" s="2">
        <v>1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</row>
    <row r="54" spans="6:21" s="2" customFormat="1" ht="12.75">
      <c r="F54" s="2">
        <f aca="true" t="shared" si="5" ref="F54:U54">SUM(F55:F57)</f>
        <v>10800</v>
      </c>
      <c r="G54" s="2">
        <f t="shared" si="5"/>
        <v>7200</v>
      </c>
      <c r="H54" s="2">
        <f t="shared" si="5"/>
        <v>10800</v>
      </c>
      <c r="I54" s="2">
        <f t="shared" si="5"/>
        <v>100800</v>
      </c>
      <c r="J54" s="2">
        <f t="shared" si="5"/>
        <v>10800</v>
      </c>
      <c r="K54" s="2">
        <f t="shared" si="5"/>
        <v>25200</v>
      </c>
      <c r="L54" s="2">
        <f t="shared" si="5"/>
        <v>68400</v>
      </c>
      <c r="M54" s="2">
        <f t="shared" si="5"/>
        <v>32400</v>
      </c>
      <c r="N54" s="2">
        <f t="shared" si="5"/>
        <v>36000</v>
      </c>
      <c r="O54" s="2">
        <f t="shared" si="5"/>
        <v>334800</v>
      </c>
      <c r="P54" s="2">
        <f t="shared" si="5"/>
        <v>10800</v>
      </c>
      <c r="Q54" s="2">
        <f t="shared" si="5"/>
        <v>14400</v>
      </c>
      <c r="R54" s="2">
        <f t="shared" si="5"/>
        <v>10800</v>
      </c>
      <c r="S54" s="2">
        <f t="shared" si="5"/>
        <v>10800</v>
      </c>
      <c r="T54" s="2">
        <f t="shared" si="5"/>
        <v>14400</v>
      </c>
      <c r="U54" s="2">
        <f t="shared" si="5"/>
        <v>144000</v>
      </c>
    </row>
    <row r="55" spans="6:21" ht="12.75">
      <c r="F55">
        <v>3600</v>
      </c>
      <c r="H55">
        <v>3600</v>
      </c>
      <c r="J55">
        <v>3600</v>
      </c>
      <c r="K55">
        <v>7200</v>
      </c>
      <c r="L55">
        <v>28800</v>
      </c>
      <c r="M55">
        <v>10800</v>
      </c>
      <c r="N55">
        <v>7200</v>
      </c>
      <c r="O55">
        <v>61200</v>
      </c>
      <c r="P55">
        <v>3600</v>
      </c>
      <c r="Q55">
        <v>3600</v>
      </c>
      <c r="S55">
        <v>3600</v>
      </c>
      <c r="T55">
        <v>3600</v>
      </c>
      <c r="U55">
        <v>3600</v>
      </c>
    </row>
    <row r="56" spans="6:21" ht="12.75">
      <c r="F56">
        <v>3600</v>
      </c>
      <c r="H56">
        <v>3600</v>
      </c>
      <c r="I56">
        <v>46800</v>
      </c>
      <c r="J56">
        <v>3600</v>
      </c>
      <c r="K56">
        <v>7200</v>
      </c>
      <c r="L56">
        <v>32400</v>
      </c>
      <c r="M56">
        <v>18000</v>
      </c>
      <c r="N56">
        <v>10800</v>
      </c>
      <c r="O56">
        <v>129600</v>
      </c>
      <c r="P56">
        <v>3600</v>
      </c>
      <c r="Q56">
        <v>3600</v>
      </c>
      <c r="R56">
        <v>3600</v>
      </c>
      <c r="T56">
        <v>7200</v>
      </c>
      <c r="U56">
        <v>75600</v>
      </c>
    </row>
    <row r="57" spans="6:21" ht="12.75">
      <c r="F57">
        <v>3600</v>
      </c>
      <c r="G57">
        <v>7200</v>
      </c>
      <c r="H57">
        <v>3600</v>
      </c>
      <c r="I57">
        <v>54000</v>
      </c>
      <c r="J57">
        <v>3600</v>
      </c>
      <c r="K57">
        <v>10800</v>
      </c>
      <c r="L57">
        <v>7200</v>
      </c>
      <c r="M57">
        <v>3600</v>
      </c>
      <c r="N57">
        <v>18000</v>
      </c>
      <c r="O57">
        <v>144000</v>
      </c>
      <c r="P57">
        <v>3600</v>
      </c>
      <c r="Q57">
        <v>7200</v>
      </c>
      <c r="R57">
        <v>7200</v>
      </c>
      <c r="S57">
        <v>7200</v>
      </c>
      <c r="T57">
        <v>3600</v>
      </c>
      <c r="U57">
        <v>64800</v>
      </c>
    </row>
    <row r="58" spans="6:21" ht="12.75">
      <c r="F58">
        <v>32.4</v>
      </c>
      <c r="G58">
        <v>25.2</v>
      </c>
      <c r="H58">
        <v>21.6</v>
      </c>
      <c r="I58">
        <v>21.6</v>
      </c>
      <c r="J58">
        <v>79.2</v>
      </c>
      <c r="K58">
        <v>3819.6</v>
      </c>
      <c r="L58">
        <v>1126.8</v>
      </c>
      <c r="M58">
        <v>576</v>
      </c>
      <c r="N58">
        <v>471.6</v>
      </c>
      <c r="O58">
        <v>3564</v>
      </c>
      <c r="P58">
        <v>28.8</v>
      </c>
      <c r="Q58">
        <v>28.8</v>
      </c>
      <c r="R58">
        <v>28.8</v>
      </c>
      <c r="S58">
        <v>21.6</v>
      </c>
      <c r="T58">
        <v>550.8</v>
      </c>
      <c r="U58">
        <v>334.8</v>
      </c>
    </row>
    <row r="59" spans="6:21" ht="12.75">
      <c r="F59">
        <v>28.8</v>
      </c>
      <c r="G59">
        <v>25.2</v>
      </c>
      <c r="H59">
        <v>21.6</v>
      </c>
      <c r="I59">
        <v>3081.6</v>
      </c>
      <c r="J59">
        <v>230.4</v>
      </c>
      <c r="K59">
        <v>716.4</v>
      </c>
      <c r="L59">
        <v>1155.6</v>
      </c>
      <c r="M59">
        <v>2934</v>
      </c>
      <c r="N59">
        <v>525.6</v>
      </c>
      <c r="O59">
        <v>3819.6</v>
      </c>
      <c r="P59">
        <v>489.6</v>
      </c>
      <c r="Q59">
        <v>36</v>
      </c>
      <c r="R59">
        <v>32.4</v>
      </c>
      <c r="S59">
        <v>32.4</v>
      </c>
      <c r="T59">
        <v>950.4</v>
      </c>
      <c r="U59">
        <v>3337.2</v>
      </c>
    </row>
    <row r="60" spans="6:21" ht="12.75">
      <c r="F60">
        <v>28.8</v>
      </c>
      <c r="G60">
        <v>25.2</v>
      </c>
      <c r="H60">
        <v>21.6</v>
      </c>
      <c r="I60">
        <v>2599.2</v>
      </c>
      <c r="J60">
        <v>21.6</v>
      </c>
      <c r="K60">
        <v>2577.6</v>
      </c>
      <c r="L60">
        <v>3132</v>
      </c>
      <c r="M60">
        <v>21.6</v>
      </c>
      <c r="N60">
        <v>3315.6</v>
      </c>
      <c r="O60">
        <v>3020.4</v>
      </c>
      <c r="P60">
        <v>28.8</v>
      </c>
      <c r="Q60">
        <v>32.4</v>
      </c>
      <c r="R60">
        <v>36</v>
      </c>
      <c r="S60">
        <v>32.4</v>
      </c>
      <c r="T60">
        <v>32.4</v>
      </c>
      <c r="U60">
        <v>3045.6</v>
      </c>
    </row>
    <row r="62" spans="1:21" ht="12.75">
      <c r="A62" t="s">
        <v>49</v>
      </c>
      <c r="B62">
        <v>6091</v>
      </c>
      <c r="C62">
        <v>57338</v>
      </c>
      <c r="D62">
        <v>1</v>
      </c>
      <c r="E62" t="s">
        <v>43</v>
      </c>
      <c r="F62" s="1">
        <v>40574.42607638889</v>
      </c>
      <c r="G62" s="1">
        <v>40602.37708333333</v>
      </c>
      <c r="H62" s="1">
        <v>40633.47822916666</v>
      </c>
      <c r="I62" s="1">
        <v>40663.53361111111</v>
      </c>
      <c r="J62" s="1">
        <v>40694.52997685185</v>
      </c>
      <c r="K62" s="1">
        <v>40724.465891203705</v>
      </c>
      <c r="L62" s="1">
        <v>40755.439930555556</v>
      </c>
      <c r="M62" s="1">
        <v>40786.5237037037</v>
      </c>
      <c r="N62" s="1">
        <v>40816.44751157407</v>
      </c>
      <c r="O62" s="1">
        <v>40847.482037037036</v>
      </c>
      <c r="P62" s="1">
        <v>40877.45230324074</v>
      </c>
      <c r="Q62" s="1">
        <v>40908.46377314815</v>
      </c>
      <c r="R62" s="1">
        <v>40939.48234953704</v>
      </c>
      <c r="S62" s="1">
        <v>40968.53377314815</v>
      </c>
      <c r="T62" s="1">
        <v>40999.63197916667</v>
      </c>
      <c r="U62" s="1">
        <v>41029.465787037036</v>
      </c>
    </row>
    <row r="63" spans="6:21" s="2" customFormat="1" ht="12.75"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</row>
    <row r="64" spans="6:21" s="2" customFormat="1" ht="12.75">
      <c r="F64" s="2">
        <f aca="true" t="shared" si="6" ref="F64:U64">SUM(F65:F67)</f>
        <v>284400</v>
      </c>
      <c r="G64" s="2">
        <f t="shared" si="6"/>
        <v>298800</v>
      </c>
      <c r="H64" s="2">
        <f t="shared" si="6"/>
        <v>311400</v>
      </c>
      <c r="I64" s="2">
        <f t="shared" si="6"/>
        <v>253800</v>
      </c>
      <c r="J64" s="2">
        <f t="shared" si="6"/>
        <v>286200</v>
      </c>
      <c r="K64" s="2">
        <f t="shared" si="6"/>
        <v>288000</v>
      </c>
      <c r="L64" s="2">
        <f t="shared" si="6"/>
        <v>289800</v>
      </c>
      <c r="M64" s="2">
        <f t="shared" si="6"/>
        <v>275400</v>
      </c>
      <c r="N64" s="2">
        <f t="shared" si="6"/>
        <v>273600</v>
      </c>
      <c r="O64" s="2">
        <f t="shared" si="6"/>
        <v>270000</v>
      </c>
      <c r="P64" s="2">
        <f t="shared" si="6"/>
        <v>250200</v>
      </c>
      <c r="Q64" s="2">
        <f t="shared" si="6"/>
        <v>217800</v>
      </c>
      <c r="R64" s="2">
        <f t="shared" si="6"/>
        <v>237600</v>
      </c>
      <c r="S64" s="2">
        <f t="shared" si="6"/>
        <v>230400</v>
      </c>
      <c r="T64" s="2">
        <f t="shared" si="6"/>
        <v>230400</v>
      </c>
      <c r="U64" s="2">
        <f t="shared" si="6"/>
        <v>232200</v>
      </c>
    </row>
    <row r="65" spans="6:21" ht="12.75">
      <c r="F65">
        <v>82800</v>
      </c>
      <c r="G65">
        <v>84600</v>
      </c>
      <c r="H65">
        <v>95400</v>
      </c>
      <c r="I65">
        <v>75600</v>
      </c>
      <c r="J65">
        <v>86400</v>
      </c>
      <c r="K65">
        <v>93600</v>
      </c>
      <c r="L65">
        <v>84600</v>
      </c>
      <c r="M65">
        <v>88200</v>
      </c>
      <c r="N65">
        <v>82800</v>
      </c>
      <c r="O65">
        <v>77400</v>
      </c>
      <c r="P65">
        <v>73800</v>
      </c>
      <c r="Q65">
        <v>66600</v>
      </c>
      <c r="R65">
        <v>72000</v>
      </c>
      <c r="S65">
        <v>68400</v>
      </c>
      <c r="T65">
        <v>70200</v>
      </c>
      <c r="U65">
        <v>70200</v>
      </c>
    </row>
    <row r="66" spans="6:21" ht="12.75">
      <c r="F66">
        <v>75600</v>
      </c>
      <c r="G66">
        <v>81000</v>
      </c>
      <c r="H66">
        <v>73800</v>
      </c>
      <c r="I66">
        <v>63000</v>
      </c>
      <c r="J66">
        <v>70200</v>
      </c>
      <c r="K66">
        <v>64800</v>
      </c>
      <c r="L66">
        <v>73800</v>
      </c>
      <c r="M66">
        <v>64800</v>
      </c>
      <c r="N66">
        <v>68400</v>
      </c>
      <c r="O66">
        <v>70200</v>
      </c>
      <c r="P66">
        <v>61200</v>
      </c>
      <c r="Q66">
        <v>52200</v>
      </c>
      <c r="R66">
        <v>55800</v>
      </c>
      <c r="S66">
        <v>57600</v>
      </c>
      <c r="T66">
        <v>54000</v>
      </c>
      <c r="U66">
        <v>57600</v>
      </c>
    </row>
    <row r="67" spans="6:21" ht="12.75">
      <c r="F67">
        <v>126000</v>
      </c>
      <c r="G67">
        <v>133200</v>
      </c>
      <c r="H67">
        <v>142200</v>
      </c>
      <c r="I67">
        <v>115200</v>
      </c>
      <c r="J67">
        <v>129600</v>
      </c>
      <c r="K67">
        <v>129600</v>
      </c>
      <c r="L67">
        <v>131400</v>
      </c>
      <c r="M67">
        <v>122400</v>
      </c>
      <c r="N67">
        <v>122400</v>
      </c>
      <c r="O67">
        <v>122400</v>
      </c>
      <c r="P67">
        <v>115200</v>
      </c>
      <c r="Q67">
        <v>99000</v>
      </c>
      <c r="R67">
        <v>109800</v>
      </c>
      <c r="S67">
        <v>104400</v>
      </c>
      <c r="T67">
        <v>106200</v>
      </c>
      <c r="U67">
        <v>104400</v>
      </c>
    </row>
    <row r="68" spans="6:21" ht="12.75">
      <c r="F68">
        <v>700.2</v>
      </c>
      <c r="G68">
        <v>806.4</v>
      </c>
      <c r="H68">
        <v>651.6</v>
      </c>
      <c r="I68">
        <v>588.6</v>
      </c>
      <c r="J68">
        <v>642.6</v>
      </c>
      <c r="K68">
        <v>653.4</v>
      </c>
      <c r="L68">
        <v>702</v>
      </c>
      <c r="M68">
        <v>657</v>
      </c>
      <c r="N68">
        <v>651.6</v>
      </c>
      <c r="O68">
        <v>624.6</v>
      </c>
      <c r="P68">
        <v>660.6</v>
      </c>
      <c r="Q68">
        <v>583.2</v>
      </c>
      <c r="R68">
        <v>543.6</v>
      </c>
      <c r="S68">
        <v>574.2</v>
      </c>
      <c r="T68">
        <v>491.4</v>
      </c>
      <c r="U68">
        <v>563.4</v>
      </c>
    </row>
    <row r="69" spans="6:21" ht="12.75">
      <c r="F69">
        <v>655.2</v>
      </c>
      <c r="G69">
        <v>739.8</v>
      </c>
      <c r="H69">
        <v>660.6</v>
      </c>
      <c r="I69">
        <v>604.8</v>
      </c>
      <c r="J69">
        <v>651.6</v>
      </c>
      <c r="K69">
        <v>631.8</v>
      </c>
      <c r="L69">
        <v>676.8</v>
      </c>
      <c r="M69">
        <v>653.4</v>
      </c>
      <c r="N69">
        <v>633.6</v>
      </c>
      <c r="O69">
        <v>622.8</v>
      </c>
      <c r="P69">
        <v>664.2</v>
      </c>
      <c r="Q69">
        <v>532.8</v>
      </c>
      <c r="R69">
        <v>549</v>
      </c>
      <c r="S69">
        <v>534.6</v>
      </c>
      <c r="T69">
        <v>514.8</v>
      </c>
      <c r="U69">
        <v>570.6</v>
      </c>
    </row>
    <row r="70" spans="6:21" ht="12.75">
      <c r="F70">
        <v>639</v>
      </c>
      <c r="G70">
        <v>608.4</v>
      </c>
      <c r="H70">
        <v>642.6</v>
      </c>
      <c r="I70">
        <v>606.6</v>
      </c>
      <c r="J70">
        <v>626.4</v>
      </c>
      <c r="K70">
        <v>615.6</v>
      </c>
      <c r="L70">
        <v>721.8</v>
      </c>
      <c r="M70">
        <v>612</v>
      </c>
      <c r="N70">
        <v>606.6</v>
      </c>
      <c r="O70">
        <v>631.8</v>
      </c>
      <c r="P70">
        <v>604.8</v>
      </c>
      <c r="Q70">
        <v>576</v>
      </c>
      <c r="R70">
        <v>568.8</v>
      </c>
      <c r="S70">
        <v>588.6</v>
      </c>
      <c r="T70">
        <v>514.8</v>
      </c>
      <c r="U70">
        <v>534.6</v>
      </c>
    </row>
    <row r="72" spans="1:21" ht="12.75">
      <c r="A72" t="s">
        <v>49</v>
      </c>
      <c r="B72">
        <v>6091</v>
      </c>
      <c r="C72">
        <v>57345</v>
      </c>
      <c r="D72">
        <v>1</v>
      </c>
      <c r="E72" t="s">
        <v>43</v>
      </c>
      <c r="F72" s="1">
        <v>40574.42481481482</v>
      </c>
      <c r="G72" s="1">
        <v>40602.3758912037</v>
      </c>
      <c r="H72" s="1">
        <v>40633.476747685185</v>
      </c>
      <c r="I72" s="1">
        <v>40663.532638888886</v>
      </c>
      <c r="J72" s="1">
        <v>40694.52894675926</v>
      </c>
      <c r="K72" s="1">
        <v>40724.464780092596</v>
      </c>
      <c r="L72" s="1">
        <v>40755.43908564815</v>
      </c>
      <c r="M72" s="1">
        <v>40786.524675925924</v>
      </c>
      <c r="N72" s="1">
        <v>40816.448530092595</v>
      </c>
      <c r="O72" s="1">
        <v>40847.47806712963</v>
      </c>
      <c r="P72" s="1">
        <v>40877.44997685185</v>
      </c>
      <c r="Q72" s="1">
        <v>40908.46570601852</v>
      </c>
      <c r="R72" s="1">
        <v>40939.48055555556</v>
      </c>
      <c r="S72" s="1">
        <v>40968.532534722224</v>
      </c>
      <c r="T72" s="1">
        <v>40999.63076388889</v>
      </c>
      <c r="U72" s="1">
        <v>41029.46821759259</v>
      </c>
    </row>
    <row r="73" spans="6:21" s="2" customFormat="1" ht="12.75"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>
        <v>1</v>
      </c>
      <c r="O73" s="2">
        <v>1</v>
      </c>
      <c r="P73" s="2">
        <v>1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</row>
    <row r="74" spans="6:21" s="2" customFormat="1" ht="12.75">
      <c r="F74" s="2">
        <f aca="true" t="shared" si="7" ref="F74:U74">SUM(F75:F77)</f>
        <v>252000</v>
      </c>
      <c r="G74" s="2">
        <f t="shared" si="7"/>
        <v>237600</v>
      </c>
      <c r="H74" s="2">
        <f t="shared" si="7"/>
        <v>248400</v>
      </c>
      <c r="I74" s="2">
        <f t="shared" si="7"/>
        <v>208800</v>
      </c>
      <c r="J74" s="2">
        <f t="shared" si="7"/>
        <v>256800</v>
      </c>
      <c r="K74" s="2">
        <f t="shared" si="7"/>
        <v>255600</v>
      </c>
      <c r="L74" s="2">
        <f t="shared" si="7"/>
        <v>252000</v>
      </c>
      <c r="M74" s="2">
        <f t="shared" si="7"/>
        <v>229200</v>
      </c>
      <c r="N74" s="2">
        <f t="shared" si="7"/>
        <v>250800</v>
      </c>
      <c r="O74" s="2">
        <f t="shared" si="7"/>
        <v>254400</v>
      </c>
      <c r="P74" s="2">
        <f t="shared" si="7"/>
        <v>205200</v>
      </c>
      <c r="Q74" s="2">
        <f t="shared" si="7"/>
        <v>171600</v>
      </c>
      <c r="R74" s="2">
        <f t="shared" si="7"/>
        <v>212400</v>
      </c>
      <c r="S74" s="2">
        <f t="shared" si="7"/>
        <v>220800</v>
      </c>
      <c r="T74" s="2">
        <f t="shared" si="7"/>
        <v>231600</v>
      </c>
      <c r="U74" s="2">
        <f t="shared" si="7"/>
        <v>207600</v>
      </c>
    </row>
    <row r="75" spans="6:21" ht="12.75">
      <c r="F75">
        <v>72000</v>
      </c>
      <c r="G75">
        <v>67200</v>
      </c>
      <c r="H75">
        <v>76800</v>
      </c>
      <c r="I75">
        <v>60000</v>
      </c>
      <c r="J75">
        <v>78000</v>
      </c>
      <c r="K75">
        <v>79200</v>
      </c>
      <c r="L75">
        <v>73200</v>
      </c>
      <c r="M75">
        <v>70800</v>
      </c>
      <c r="N75">
        <v>74400</v>
      </c>
      <c r="O75">
        <v>68400</v>
      </c>
      <c r="P75">
        <v>58800</v>
      </c>
      <c r="Q75">
        <v>52800</v>
      </c>
      <c r="R75">
        <v>63600</v>
      </c>
      <c r="S75">
        <v>62400</v>
      </c>
      <c r="T75">
        <v>69600</v>
      </c>
      <c r="U75">
        <v>63600</v>
      </c>
    </row>
    <row r="76" spans="6:21" ht="12.75">
      <c r="F76">
        <v>67200</v>
      </c>
      <c r="G76">
        <v>62400</v>
      </c>
      <c r="H76">
        <v>57600</v>
      </c>
      <c r="I76">
        <v>52800</v>
      </c>
      <c r="J76">
        <v>63600</v>
      </c>
      <c r="K76">
        <v>60000</v>
      </c>
      <c r="L76">
        <v>63600</v>
      </c>
      <c r="M76">
        <v>54000</v>
      </c>
      <c r="N76">
        <v>63600</v>
      </c>
      <c r="O76">
        <v>70800</v>
      </c>
      <c r="P76">
        <v>52800</v>
      </c>
      <c r="Q76">
        <v>40800</v>
      </c>
      <c r="R76">
        <v>55200</v>
      </c>
      <c r="S76">
        <v>57600</v>
      </c>
      <c r="T76">
        <v>56400</v>
      </c>
      <c r="U76">
        <v>51600</v>
      </c>
    </row>
    <row r="77" spans="6:21" ht="12.75">
      <c r="F77">
        <v>112800</v>
      </c>
      <c r="G77">
        <v>108000</v>
      </c>
      <c r="H77">
        <v>114000</v>
      </c>
      <c r="I77">
        <v>96000</v>
      </c>
      <c r="J77">
        <v>115200</v>
      </c>
      <c r="K77">
        <v>116400</v>
      </c>
      <c r="L77">
        <v>115200</v>
      </c>
      <c r="M77">
        <v>104400</v>
      </c>
      <c r="N77">
        <v>112800</v>
      </c>
      <c r="O77">
        <v>115200</v>
      </c>
      <c r="P77">
        <v>93600</v>
      </c>
      <c r="Q77">
        <v>78000</v>
      </c>
      <c r="R77">
        <v>93600</v>
      </c>
      <c r="S77">
        <v>100800</v>
      </c>
      <c r="T77">
        <v>105600</v>
      </c>
      <c r="U77">
        <v>92400</v>
      </c>
    </row>
    <row r="78" spans="6:21" ht="12.75">
      <c r="F78">
        <v>588</v>
      </c>
      <c r="G78">
        <v>544.8</v>
      </c>
      <c r="H78">
        <v>523.2</v>
      </c>
      <c r="I78">
        <v>519.6</v>
      </c>
      <c r="J78">
        <v>565.2</v>
      </c>
      <c r="K78">
        <v>608.4</v>
      </c>
      <c r="L78">
        <v>536.4</v>
      </c>
      <c r="M78">
        <v>548.4</v>
      </c>
      <c r="N78">
        <v>520.8</v>
      </c>
      <c r="O78">
        <v>546</v>
      </c>
      <c r="P78">
        <v>506.4</v>
      </c>
      <c r="Q78">
        <v>446.4</v>
      </c>
      <c r="R78">
        <v>490.8</v>
      </c>
      <c r="S78">
        <v>500.4</v>
      </c>
      <c r="T78">
        <v>490.8</v>
      </c>
      <c r="U78">
        <v>490.8</v>
      </c>
    </row>
    <row r="79" spans="6:21" ht="12.75">
      <c r="F79">
        <v>591.6</v>
      </c>
      <c r="G79">
        <v>522</v>
      </c>
      <c r="H79">
        <v>472.8</v>
      </c>
      <c r="I79">
        <v>511.2</v>
      </c>
      <c r="J79">
        <v>525.6</v>
      </c>
      <c r="K79">
        <v>603.6</v>
      </c>
      <c r="L79">
        <v>507.6</v>
      </c>
      <c r="M79">
        <v>571.2</v>
      </c>
      <c r="N79">
        <v>526.8</v>
      </c>
      <c r="O79">
        <v>589.2</v>
      </c>
      <c r="P79">
        <v>476.4</v>
      </c>
      <c r="Q79">
        <v>534</v>
      </c>
      <c r="R79">
        <v>524.4</v>
      </c>
      <c r="S79">
        <v>510</v>
      </c>
      <c r="T79">
        <v>530.4</v>
      </c>
      <c r="U79">
        <v>520.8</v>
      </c>
    </row>
    <row r="80" spans="6:21" ht="12.75">
      <c r="F80">
        <v>544.8</v>
      </c>
      <c r="G80">
        <v>538.8</v>
      </c>
      <c r="H80">
        <v>510</v>
      </c>
      <c r="I80">
        <v>591.6</v>
      </c>
      <c r="J80">
        <v>530.4</v>
      </c>
      <c r="K80">
        <v>542.4</v>
      </c>
      <c r="L80">
        <v>546</v>
      </c>
      <c r="M80">
        <v>528</v>
      </c>
      <c r="N80">
        <v>540</v>
      </c>
      <c r="O80">
        <v>554.4</v>
      </c>
      <c r="P80">
        <v>458.4</v>
      </c>
      <c r="Q80">
        <v>440.4</v>
      </c>
      <c r="R80">
        <v>430.8</v>
      </c>
      <c r="S80">
        <v>504</v>
      </c>
      <c r="T80">
        <v>529.2</v>
      </c>
      <c r="U80">
        <v>451.2</v>
      </c>
    </row>
    <row r="82" spans="1:21" ht="12.75">
      <c r="A82" t="s">
        <v>49</v>
      </c>
      <c r="B82">
        <v>6091</v>
      </c>
      <c r="C82">
        <v>60833</v>
      </c>
      <c r="D82">
        <v>1</v>
      </c>
      <c r="E82" t="s">
        <v>43</v>
      </c>
      <c r="F82" s="1">
        <v>40574.390810185185</v>
      </c>
      <c r="G82" s="1">
        <v>40602.430439814816</v>
      </c>
      <c r="H82" s="1">
        <v>40633.44466435185</v>
      </c>
      <c r="I82" s="1">
        <v>40663.57225694445</v>
      </c>
      <c r="J82" s="1">
        <v>40694.49182870371</v>
      </c>
      <c r="K82" s="1">
        <v>40724.43908564815</v>
      </c>
      <c r="L82" s="1">
        <v>40755.422951388886</v>
      </c>
      <c r="M82" s="1">
        <v>40786.488483796296</v>
      </c>
      <c r="N82" s="1">
        <v>40816.461747685185</v>
      </c>
      <c r="O82" s="1">
        <v>40847.44278935185</v>
      </c>
      <c r="P82" s="1">
        <v>40877.48601851852</v>
      </c>
      <c r="Q82" s="1">
        <v>40908.53395833333</v>
      </c>
      <c r="R82" s="1">
        <v>40939.51923611111</v>
      </c>
      <c r="S82" s="1">
        <v>40968.4996875</v>
      </c>
      <c r="T82" s="1">
        <v>40999.616064814814</v>
      </c>
      <c r="U82" s="1">
        <v>41029.586550925924</v>
      </c>
    </row>
    <row r="83" spans="6:21" s="2" customFormat="1" ht="12.75"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>
        <v>1</v>
      </c>
      <c r="P83" s="2">
        <v>1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</row>
    <row r="84" spans="6:21" s="2" customFormat="1" ht="12.75">
      <c r="F84" s="2">
        <f aca="true" t="shared" si="8" ref="F84:U84">SUM(F85:F87)</f>
        <v>885600</v>
      </c>
      <c r="G84" s="2">
        <f t="shared" si="8"/>
        <v>783000</v>
      </c>
      <c r="H84" s="2">
        <f t="shared" si="8"/>
        <v>896400</v>
      </c>
      <c r="I84" s="2">
        <f t="shared" si="8"/>
        <v>739800</v>
      </c>
      <c r="J84" s="2">
        <f t="shared" si="8"/>
        <v>826200</v>
      </c>
      <c r="K84" s="2">
        <f t="shared" si="8"/>
        <v>842400</v>
      </c>
      <c r="L84" s="2">
        <f t="shared" si="8"/>
        <v>819000</v>
      </c>
      <c r="M84" s="2">
        <f t="shared" si="8"/>
        <v>761400</v>
      </c>
      <c r="N84" s="2">
        <f t="shared" si="8"/>
        <v>819000</v>
      </c>
      <c r="O84" s="2">
        <f t="shared" si="8"/>
        <v>856800</v>
      </c>
      <c r="P84" s="2">
        <f t="shared" si="8"/>
        <v>757800</v>
      </c>
      <c r="Q84" s="2">
        <f t="shared" si="8"/>
        <v>739800</v>
      </c>
      <c r="R84" s="2">
        <f t="shared" si="8"/>
        <v>815400</v>
      </c>
      <c r="S84" s="2">
        <f t="shared" si="8"/>
        <v>820800</v>
      </c>
      <c r="T84" s="2">
        <f t="shared" si="8"/>
        <v>874800</v>
      </c>
      <c r="U84" s="2">
        <f t="shared" si="8"/>
        <v>806400</v>
      </c>
    </row>
    <row r="85" spans="6:21" ht="12.75">
      <c r="F85">
        <v>257400</v>
      </c>
      <c r="G85">
        <v>226800</v>
      </c>
      <c r="H85">
        <v>286200</v>
      </c>
      <c r="I85">
        <v>221400</v>
      </c>
      <c r="J85">
        <v>250200</v>
      </c>
      <c r="K85">
        <v>271800</v>
      </c>
      <c r="L85">
        <v>244800</v>
      </c>
      <c r="M85">
        <v>246600</v>
      </c>
      <c r="N85">
        <v>248400</v>
      </c>
      <c r="O85">
        <v>239400</v>
      </c>
      <c r="P85">
        <v>217800</v>
      </c>
      <c r="Q85">
        <v>225000</v>
      </c>
      <c r="R85">
        <v>241200</v>
      </c>
      <c r="S85">
        <v>239400</v>
      </c>
      <c r="T85">
        <v>264600</v>
      </c>
      <c r="U85">
        <v>232200</v>
      </c>
    </row>
    <row r="86" spans="6:21" ht="12.75">
      <c r="F86">
        <v>232200</v>
      </c>
      <c r="G86">
        <v>207000</v>
      </c>
      <c r="H86">
        <v>210600</v>
      </c>
      <c r="I86">
        <v>189000</v>
      </c>
      <c r="J86">
        <v>207000</v>
      </c>
      <c r="K86">
        <v>196200</v>
      </c>
      <c r="L86">
        <v>208800</v>
      </c>
      <c r="M86">
        <v>178200</v>
      </c>
      <c r="N86">
        <v>205200</v>
      </c>
      <c r="O86">
        <v>230400</v>
      </c>
      <c r="P86">
        <v>198000</v>
      </c>
      <c r="Q86">
        <v>183600</v>
      </c>
      <c r="R86">
        <v>210600</v>
      </c>
      <c r="S86">
        <v>214200</v>
      </c>
      <c r="T86">
        <v>214200</v>
      </c>
      <c r="U86">
        <v>207000</v>
      </c>
    </row>
    <row r="87" spans="6:21" ht="12.75">
      <c r="F87">
        <v>396000</v>
      </c>
      <c r="G87">
        <v>349200</v>
      </c>
      <c r="H87">
        <v>399600</v>
      </c>
      <c r="I87">
        <v>329400</v>
      </c>
      <c r="J87">
        <v>369000</v>
      </c>
      <c r="K87">
        <v>374400</v>
      </c>
      <c r="L87">
        <v>365400</v>
      </c>
      <c r="M87">
        <v>336600</v>
      </c>
      <c r="N87">
        <v>365400</v>
      </c>
      <c r="O87">
        <v>387000</v>
      </c>
      <c r="P87">
        <v>342000</v>
      </c>
      <c r="Q87">
        <v>331200</v>
      </c>
      <c r="R87">
        <v>363600</v>
      </c>
      <c r="S87">
        <v>367200</v>
      </c>
      <c r="T87">
        <v>396000</v>
      </c>
      <c r="U87">
        <v>367200</v>
      </c>
    </row>
    <row r="88" spans="6:21" ht="12.75">
      <c r="F88">
        <v>1677.6</v>
      </c>
      <c r="G88">
        <v>1580.4</v>
      </c>
      <c r="H88">
        <v>1657.8</v>
      </c>
      <c r="I88">
        <v>1650.6</v>
      </c>
      <c r="J88">
        <v>1573.2</v>
      </c>
      <c r="K88">
        <v>1663.2</v>
      </c>
      <c r="L88">
        <v>1616.4</v>
      </c>
      <c r="M88">
        <v>1605.6</v>
      </c>
      <c r="N88">
        <v>1531.8</v>
      </c>
      <c r="O88">
        <v>1533.6</v>
      </c>
      <c r="P88">
        <v>1582.2</v>
      </c>
      <c r="Q88">
        <v>1486.8</v>
      </c>
      <c r="R88">
        <v>1481.4</v>
      </c>
      <c r="S88">
        <v>1549.8</v>
      </c>
      <c r="T88">
        <v>1567.8</v>
      </c>
      <c r="U88">
        <v>1497.6</v>
      </c>
    </row>
    <row r="89" spans="6:21" ht="12.75">
      <c r="F89">
        <v>1623.6</v>
      </c>
      <c r="G89">
        <v>1546.2</v>
      </c>
      <c r="H89">
        <v>1612.8</v>
      </c>
      <c r="I89">
        <v>1648.8</v>
      </c>
      <c r="J89">
        <v>1539</v>
      </c>
      <c r="K89">
        <v>1636.2</v>
      </c>
      <c r="L89">
        <v>1679.4</v>
      </c>
      <c r="M89">
        <v>1638</v>
      </c>
      <c r="N89">
        <v>1585.8</v>
      </c>
      <c r="O89">
        <v>1549.8</v>
      </c>
      <c r="P89">
        <v>1683</v>
      </c>
      <c r="Q89">
        <v>1521</v>
      </c>
      <c r="R89">
        <v>1458</v>
      </c>
      <c r="S89">
        <v>1548</v>
      </c>
      <c r="T89">
        <v>1539</v>
      </c>
      <c r="U89">
        <v>1501.2</v>
      </c>
    </row>
    <row r="90" spans="6:21" ht="12.75">
      <c r="F90">
        <v>1567.8</v>
      </c>
      <c r="G90">
        <v>1443.6</v>
      </c>
      <c r="H90">
        <v>1549.8</v>
      </c>
      <c r="I90">
        <v>1519.2</v>
      </c>
      <c r="J90">
        <v>1427.4</v>
      </c>
      <c r="K90">
        <v>1531.8</v>
      </c>
      <c r="L90">
        <v>1483.2</v>
      </c>
      <c r="M90">
        <v>1467</v>
      </c>
      <c r="N90">
        <v>1420.2</v>
      </c>
      <c r="O90">
        <v>1476</v>
      </c>
      <c r="P90">
        <v>1546.2</v>
      </c>
      <c r="Q90">
        <v>1413</v>
      </c>
      <c r="R90">
        <v>1369.8</v>
      </c>
      <c r="S90">
        <v>1479.6</v>
      </c>
      <c r="T90">
        <v>1524.6</v>
      </c>
      <c r="U90">
        <v>1472.4</v>
      </c>
    </row>
    <row r="92" spans="1:21" ht="12.75">
      <c r="A92" t="s">
        <v>50</v>
      </c>
      <c r="B92">
        <v>9960</v>
      </c>
      <c r="C92">
        <v>26607</v>
      </c>
      <c r="D92">
        <v>1</v>
      </c>
      <c r="E92" t="s">
        <v>43</v>
      </c>
      <c r="F92" s="1">
        <v>40574.445601851854</v>
      </c>
      <c r="G92" s="1">
        <v>40602.38297453704</v>
      </c>
      <c r="H92" s="1">
        <v>40633.48421296296</v>
      </c>
      <c r="I92" s="1">
        <v>40663.54503472222</v>
      </c>
      <c r="J92" s="1">
        <v>40694.53706018518</v>
      </c>
      <c r="K92" s="1">
        <v>40724.47077546296</v>
      </c>
      <c r="L92" s="1">
        <v>40755.41055555556</v>
      </c>
      <c r="M92" s="1">
        <v>40786.51707175926</v>
      </c>
      <c r="N92" s="1">
        <v>40816.44100694444</v>
      </c>
      <c r="O92" s="1">
        <v>40847.48730324074</v>
      </c>
      <c r="P92" s="1">
        <v>40877.46375</v>
      </c>
      <c r="Q92" s="1">
        <v>40908.453252314815</v>
      </c>
      <c r="R92" s="1">
        <v>40939.48769675926</v>
      </c>
      <c r="S92" s="1">
        <v>40968.539456018516</v>
      </c>
      <c r="T92" s="1">
        <v>40999.63738425926</v>
      </c>
      <c r="U92" s="1">
        <v>41029.43918981482</v>
      </c>
    </row>
    <row r="93" spans="6:21" s="2" customFormat="1" ht="12.75">
      <c r="F93" s="2">
        <v>1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>
        <v>1</v>
      </c>
      <c r="M93" s="2">
        <v>1</v>
      </c>
      <c r="N93" s="2">
        <v>1</v>
      </c>
      <c r="O93" s="2">
        <v>1</v>
      </c>
      <c r="P93" s="2">
        <v>1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</row>
    <row r="94" spans="6:21" s="2" customFormat="1" ht="12.75">
      <c r="F94" s="2">
        <f aca="true" t="shared" si="9" ref="F94:U94">SUM(F95:F97)</f>
        <v>271200</v>
      </c>
      <c r="G94" s="2">
        <f t="shared" si="9"/>
        <v>243600</v>
      </c>
      <c r="H94" s="2">
        <f t="shared" si="9"/>
        <v>292800</v>
      </c>
      <c r="I94" s="2">
        <f t="shared" si="9"/>
        <v>290400</v>
      </c>
      <c r="J94" s="2">
        <f t="shared" si="9"/>
        <v>315600</v>
      </c>
      <c r="K94" s="2">
        <f t="shared" si="9"/>
        <v>318000</v>
      </c>
      <c r="L94" s="2">
        <f t="shared" si="9"/>
        <v>343200</v>
      </c>
      <c r="M94" s="2">
        <f t="shared" si="9"/>
        <v>345600</v>
      </c>
      <c r="N94" s="2">
        <f t="shared" si="9"/>
        <v>320400</v>
      </c>
      <c r="O94" s="2">
        <f t="shared" si="9"/>
        <v>312000</v>
      </c>
      <c r="P94" s="2">
        <f t="shared" si="9"/>
        <v>288000</v>
      </c>
      <c r="Q94" s="2">
        <f t="shared" si="9"/>
        <v>280800</v>
      </c>
      <c r="R94" s="2">
        <f t="shared" si="9"/>
        <v>277200</v>
      </c>
      <c r="S94" s="2">
        <f t="shared" si="9"/>
        <v>261600</v>
      </c>
      <c r="T94" s="2">
        <f t="shared" si="9"/>
        <v>294000</v>
      </c>
      <c r="U94" s="2">
        <f t="shared" si="9"/>
        <v>304800</v>
      </c>
    </row>
    <row r="95" spans="6:21" ht="12.75">
      <c r="F95">
        <v>69600</v>
      </c>
      <c r="G95">
        <v>67200</v>
      </c>
      <c r="H95">
        <v>86400</v>
      </c>
      <c r="I95">
        <v>78000</v>
      </c>
      <c r="J95">
        <v>85200</v>
      </c>
      <c r="K95">
        <v>93600</v>
      </c>
      <c r="L95">
        <v>90000</v>
      </c>
      <c r="M95">
        <v>103200</v>
      </c>
      <c r="N95">
        <v>90000</v>
      </c>
      <c r="O95">
        <v>80400</v>
      </c>
      <c r="P95">
        <v>76800</v>
      </c>
      <c r="Q95">
        <v>79200</v>
      </c>
      <c r="R95">
        <v>74400</v>
      </c>
      <c r="S95">
        <v>72000</v>
      </c>
      <c r="T95">
        <v>82800</v>
      </c>
      <c r="U95">
        <v>81600</v>
      </c>
    </row>
    <row r="96" spans="6:21" ht="12.75">
      <c r="F96">
        <v>82800</v>
      </c>
      <c r="G96">
        <v>70800</v>
      </c>
      <c r="H96">
        <v>79200</v>
      </c>
      <c r="I96">
        <v>87600</v>
      </c>
      <c r="J96">
        <v>92400</v>
      </c>
      <c r="K96">
        <v>86400</v>
      </c>
      <c r="L96">
        <v>103200</v>
      </c>
      <c r="M96">
        <v>93600</v>
      </c>
      <c r="N96">
        <v>92400</v>
      </c>
      <c r="O96">
        <v>96000</v>
      </c>
      <c r="P96">
        <v>86400</v>
      </c>
      <c r="Q96">
        <v>79200</v>
      </c>
      <c r="R96">
        <v>80400</v>
      </c>
      <c r="S96">
        <v>75600</v>
      </c>
      <c r="T96">
        <v>84000</v>
      </c>
      <c r="U96">
        <v>92400</v>
      </c>
    </row>
    <row r="97" spans="6:21" ht="12.75">
      <c r="F97">
        <v>118800</v>
      </c>
      <c r="G97">
        <v>105600</v>
      </c>
      <c r="H97">
        <v>127200</v>
      </c>
      <c r="I97">
        <v>124800</v>
      </c>
      <c r="J97">
        <v>138000</v>
      </c>
      <c r="K97">
        <v>138000</v>
      </c>
      <c r="L97">
        <v>150000</v>
      </c>
      <c r="M97">
        <v>148800</v>
      </c>
      <c r="N97">
        <v>138000</v>
      </c>
      <c r="O97">
        <v>135600</v>
      </c>
      <c r="P97">
        <v>124800</v>
      </c>
      <c r="Q97">
        <v>122400</v>
      </c>
      <c r="R97">
        <v>122400</v>
      </c>
      <c r="S97">
        <v>114000</v>
      </c>
      <c r="T97">
        <v>127200</v>
      </c>
      <c r="U97">
        <v>130800</v>
      </c>
    </row>
    <row r="98" spans="6:21" ht="12.75">
      <c r="F98">
        <v>405.6</v>
      </c>
      <c r="G98">
        <v>492</v>
      </c>
      <c r="H98">
        <v>499.2</v>
      </c>
      <c r="I98">
        <v>607.2</v>
      </c>
      <c r="J98">
        <v>537.6</v>
      </c>
      <c r="K98">
        <v>574.8</v>
      </c>
      <c r="L98">
        <v>594</v>
      </c>
      <c r="M98">
        <v>566.4</v>
      </c>
      <c r="N98">
        <v>554.4</v>
      </c>
      <c r="O98">
        <v>493.2</v>
      </c>
      <c r="P98">
        <v>496.8</v>
      </c>
      <c r="Q98">
        <v>519.6</v>
      </c>
      <c r="R98">
        <v>477.6</v>
      </c>
      <c r="S98">
        <v>495.6</v>
      </c>
      <c r="T98">
        <v>547.2</v>
      </c>
      <c r="U98">
        <v>542.4</v>
      </c>
    </row>
    <row r="99" spans="6:21" ht="12.75">
      <c r="F99">
        <v>451.2</v>
      </c>
      <c r="G99">
        <v>454.8</v>
      </c>
      <c r="H99">
        <v>498</v>
      </c>
      <c r="I99">
        <v>501.6</v>
      </c>
      <c r="J99">
        <v>523.2</v>
      </c>
      <c r="K99">
        <v>552</v>
      </c>
      <c r="L99">
        <v>576</v>
      </c>
      <c r="M99">
        <v>580.8</v>
      </c>
      <c r="N99">
        <v>567.6</v>
      </c>
      <c r="O99">
        <v>516</v>
      </c>
      <c r="P99">
        <v>511.2</v>
      </c>
      <c r="Q99">
        <v>499.2</v>
      </c>
      <c r="R99">
        <v>495.6</v>
      </c>
      <c r="S99">
        <v>484.8</v>
      </c>
      <c r="T99">
        <v>598.8</v>
      </c>
      <c r="U99">
        <v>621.6</v>
      </c>
    </row>
    <row r="100" spans="6:21" ht="12.75">
      <c r="F100">
        <v>399.6</v>
      </c>
      <c r="G100">
        <v>418.8</v>
      </c>
      <c r="H100">
        <v>469.2</v>
      </c>
      <c r="I100">
        <v>480</v>
      </c>
      <c r="J100">
        <v>477.6</v>
      </c>
      <c r="K100">
        <v>504</v>
      </c>
      <c r="L100">
        <v>556.8</v>
      </c>
      <c r="M100">
        <v>498</v>
      </c>
      <c r="N100">
        <v>483.6</v>
      </c>
      <c r="O100">
        <v>508.8</v>
      </c>
      <c r="P100">
        <v>499.2</v>
      </c>
      <c r="Q100">
        <v>434.4</v>
      </c>
      <c r="R100">
        <v>469.2</v>
      </c>
      <c r="S100">
        <v>489.6</v>
      </c>
      <c r="T100">
        <v>474</v>
      </c>
      <c r="U100">
        <v>465.6</v>
      </c>
    </row>
    <row r="102" spans="1:21" ht="12.75">
      <c r="A102" t="s">
        <v>51</v>
      </c>
      <c r="B102">
        <v>10448</v>
      </c>
      <c r="C102">
        <v>110466</v>
      </c>
      <c r="D102">
        <v>1</v>
      </c>
      <c r="E102" t="s">
        <v>43</v>
      </c>
      <c r="F102" s="1">
        <v>40574.45966435185</v>
      </c>
      <c r="G102" s="1">
        <v>40602.41425925926</v>
      </c>
      <c r="H102" s="1">
        <v>40633.45585648148</v>
      </c>
      <c r="I102" s="1">
        <v>40663.56115740741</v>
      </c>
      <c r="J102" s="1">
        <v>40694.60060185185</v>
      </c>
      <c r="K102" s="1">
        <v>40724.491875</v>
      </c>
      <c r="L102" s="1">
        <v>40755.44299768518</v>
      </c>
      <c r="M102" s="1">
        <v>40786.497349537036</v>
      </c>
      <c r="N102" s="1">
        <v>40816.40356481481</v>
      </c>
      <c r="O102" s="1">
        <v>40847.502754629626</v>
      </c>
      <c r="P102" s="1">
        <v>40877.47986111111</v>
      </c>
      <c r="Q102" s="1">
        <v>40908.57534722222</v>
      </c>
      <c r="R102" s="1">
        <v>40939.51283564815</v>
      </c>
      <c r="S102" s="1">
        <v>40968.552777777775</v>
      </c>
      <c r="T102" s="1">
        <v>40999.64938657408</v>
      </c>
      <c r="U102" s="1">
        <v>41029.36989583333</v>
      </c>
    </row>
    <row r="103" spans="6:21" s="2" customFormat="1" ht="12.75">
      <c r="F103" s="2">
        <v>1</v>
      </c>
      <c r="G103" s="2">
        <v>1</v>
      </c>
      <c r="H103" s="2">
        <v>1</v>
      </c>
      <c r="I103" s="2">
        <v>1</v>
      </c>
      <c r="J103" s="2">
        <v>1</v>
      </c>
      <c r="K103" s="2">
        <v>1</v>
      </c>
      <c r="L103" s="2">
        <v>1</v>
      </c>
      <c r="M103" s="2">
        <v>1</v>
      </c>
      <c r="N103" s="2">
        <v>1</v>
      </c>
      <c r="O103" s="2">
        <v>1</v>
      </c>
      <c r="P103" s="2">
        <v>1</v>
      </c>
      <c r="Q103" s="2">
        <v>1</v>
      </c>
      <c r="R103" s="2">
        <v>1</v>
      </c>
      <c r="S103" s="2">
        <v>1</v>
      </c>
      <c r="T103" s="2">
        <v>1</v>
      </c>
      <c r="U103" s="2">
        <v>1</v>
      </c>
    </row>
    <row r="104" spans="6:21" s="2" customFormat="1" ht="12.75">
      <c r="F104" s="2">
        <f aca="true" t="shared" si="10" ref="F104:U104">SUM(F105:F107)</f>
        <v>162000</v>
      </c>
      <c r="G104" s="2">
        <f t="shared" si="10"/>
        <v>172200</v>
      </c>
      <c r="H104" s="2">
        <f t="shared" si="10"/>
        <v>218400</v>
      </c>
      <c r="I104" s="2">
        <f t="shared" si="10"/>
        <v>201600</v>
      </c>
      <c r="J104" s="2">
        <f t="shared" si="10"/>
        <v>189000</v>
      </c>
      <c r="K104" s="2">
        <f t="shared" si="10"/>
        <v>166800</v>
      </c>
      <c r="L104" s="2">
        <f t="shared" si="10"/>
        <v>178800</v>
      </c>
      <c r="M104" s="2">
        <f t="shared" si="10"/>
        <v>147000</v>
      </c>
      <c r="N104" s="2">
        <f t="shared" si="10"/>
        <v>168600</v>
      </c>
      <c r="O104" s="2">
        <f t="shared" si="10"/>
        <v>117600</v>
      </c>
      <c r="P104" s="2">
        <f t="shared" si="10"/>
        <v>117000</v>
      </c>
      <c r="Q104" s="2">
        <f t="shared" si="10"/>
        <v>75000</v>
      </c>
      <c r="R104" s="2">
        <f t="shared" si="10"/>
        <v>75600</v>
      </c>
      <c r="S104" s="2">
        <f t="shared" si="10"/>
        <v>137400</v>
      </c>
      <c r="T104" s="2">
        <f t="shared" si="10"/>
        <v>124200</v>
      </c>
      <c r="U104" s="2">
        <f t="shared" si="10"/>
        <v>126600</v>
      </c>
    </row>
    <row r="105" spans="6:21" ht="12.75">
      <c r="F105">
        <v>42600</v>
      </c>
      <c r="G105">
        <v>46200</v>
      </c>
      <c r="H105">
        <v>62400</v>
      </c>
      <c r="I105">
        <v>52200</v>
      </c>
      <c r="J105">
        <v>48000</v>
      </c>
      <c r="K105">
        <v>48600</v>
      </c>
      <c r="L105">
        <v>44400</v>
      </c>
      <c r="M105">
        <v>41400</v>
      </c>
      <c r="N105">
        <v>44400</v>
      </c>
      <c r="O105">
        <v>32400</v>
      </c>
      <c r="P105">
        <v>29400</v>
      </c>
      <c r="Q105">
        <v>24000</v>
      </c>
      <c r="R105">
        <v>21600</v>
      </c>
      <c r="S105">
        <v>37200</v>
      </c>
      <c r="T105">
        <v>35400</v>
      </c>
      <c r="U105">
        <v>35400</v>
      </c>
    </row>
    <row r="106" spans="6:21" ht="12.75">
      <c r="F106">
        <v>47400</v>
      </c>
      <c r="G106">
        <v>50400</v>
      </c>
      <c r="H106">
        <v>58800</v>
      </c>
      <c r="I106">
        <v>57600</v>
      </c>
      <c r="J106">
        <v>54000</v>
      </c>
      <c r="K106">
        <v>44400</v>
      </c>
      <c r="L106">
        <v>52200</v>
      </c>
      <c r="M106">
        <v>40200</v>
      </c>
      <c r="N106">
        <v>48000</v>
      </c>
      <c r="O106">
        <v>33000</v>
      </c>
      <c r="P106">
        <v>34200</v>
      </c>
      <c r="Q106">
        <v>19800</v>
      </c>
      <c r="R106">
        <v>21000</v>
      </c>
      <c r="S106">
        <v>39600</v>
      </c>
      <c r="T106">
        <v>33000</v>
      </c>
      <c r="U106">
        <v>34800</v>
      </c>
    </row>
    <row r="107" spans="6:21" ht="12.75">
      <c r="F107">
        <v>72000</v>
      </c>
      <c r="G107">
        <v>75600</v>
      </c>
      <c r="H107">
        <v>97200</v>
      </c>
      <c r="I107">
        <v>91800</v>
      </c>
      <c r="J107">
        <v>87000</v>
      </c>
      <c r="K107">
        <v>73800</v>
      </c>
      <c r="L107">
        <v>82200</v>
      </c>
      <c r="M107">
        <v>65400</v>
      </c>
      <c r="N107">
        <v>76200</v>
      </c>
      <c r="O107">
        <v>52200</v>
      </c>
      <c r="P107">
        <v>53400</v>
      </c>
      <c r="Q107">
        <v>31200</v>
      </c>
      <c r="R107">
        <v>33000</v>
      </c>
      <c r="S107">
        <v>60600</v>
      </c>
      <c r="T107">
        <v>55800</v>
      </c>
      <c r="U107">
        <v>56400</v>
      </c>
    </row>
    <row r="108" spans="6:21" ht="12.75">
      <c r="F108">
        <v>370.2</v>
      </c>
      <c r="G108">
        <v>332.4</v>
      </c>
      <c r="H108">
        <v>483.6</v>
      </c>
      <c r="I108">
        <v>526.8</v>
      </c>
      <c r="J108">
        <v>447</v>
      </c>
      <c r="K108">
        <v>384.6</v>
      </c>
      <c r="L108">
        <v>353.4</v>
      </c>
      <c r="M108">
        <v>380.4</v>
      </c>
      <c r="N108">
        <v>334.2</v>
      </c>
      <c r="O108">
        <v>321</v>
      </c>
      <c r="P108">
        <v>325.2</v>
      </c>
      <c r="Q108">
        <v>374.4</v>
      </c>
      <c r="R108">
        <v>211.2</v>
      </c>
      <c r="S108">
        <v>463.2</v>
      </c>
      <c r="T108">
        <v>316.8</v>
      </c>
      <c r="U108">
        <v>402.6</v>
      </c>
    </row>
    <row r="109" spans="6:21" ht="12.75">
      <c r="F109">
        <v>371.4</v>
      </c>
      <c r="G109">
        <v>333.6</v>
      </c>
      <c r="H109">
        <v>469.8</v>
      </c>
      <c r="I109">
        <v>453.6</v>
      </c>
      <c r="J109">
        <v>442.8</v>
      </c>
      <c r="K109">
        <v>361.8</v>
      </c>
      <c r="L109">
        <v>339.6</v>
      </c>
      <c r="M109">
        <v>372</v>
      </c>
      <c r="N109">
        <v>337.2</v>
      </c>
      <c r="O109">
        <v>345</v>
      </c>
      <c r="P109">
        <v>270</v>
      </c>
      <c r="Q109">
        <v>349.2</v>
      </c>
      <c r="R109">
        <v>227.4</v>
      </c>
      <c r="S109">
        <v>447.6</v>
      </c>
      <c r="T109">
        <v>363.6</v>
      </c>
      <c r="U109">
        <v>393.6</v>
      </c>
    </row>
    <row r="110" spans="6:21" ht="12.75">
      <c r="F110">
        <v>341.4</v>
      </c>
      <c r="G110">
        <v>306.6</v>
      </c>
      <c r="H110">
        <v>465</v>
      </c>
      <c r="I110">
        <v>546</v>
      </c>
      <c r="J110">
        <v>463.8</v>
      </c>
      <c r="K110">
        <v>379.8</v>
      </c>
      <c r="L110">
        <v>337.2</v>
      </c>
      <c r="M110">
        <v>394.8</v>
      </c>
      <c r="N110">
        <v>416.4</v>
      </c>
      <c r="O110">
        <v>319.8</v>
      </c>
      <c r="P110">
        <v>388.8</v>
      </c>
      <c r="Q110">
        <v>394.8</v>
      </c>
      <c r="R110">
        <v>251.4</v>
      </c>
      <c r="S110">
        <v>343.2</v>
      </c>
      <c r="T110">
        <v>312</v>
      </c>
      <c r="U110">
        <v>393</v>
      </c>
    </row>
    <row r="112" spans="1:21" ht="12.75">
      <c r="A112" t="s">
        <v>51</v>
      </c>
      <c r="B112">
        <v>10448</v>
      </c>
      <c r="C112">
        <v>110467</v>
      </c>
      <c r="D112">
        <v>1</v>
      </c>
      <c r="E112" t="s">
        <v>43</v>
      </c>
      <c r="F112" s="1">
        <v>40574.40703703704</v>
      </c>
      <c r="G112" s="1">
        <v>40602.45211805555</v>
      </c>
      <c r="H112" s="1">
        <v>40633.519224537034</v>
      </c>
      <c r="I112" s="1">
        <v>40663.58186342593</v>
      </c>
      <c r="J112" s="1">
        <v>40694.51862268519</v>
      </c>
      <c r="K112" s="1">
        <v>40724.46011574074</v>
      </c>
      <c r="L112" s="1">
        <v>40755.43099537037</v>
      </c>
      <c r="M112" s="1">
        <v>40786.475625</v>
      </c>
      <c r="N112" s="1">
        <v>40816.45214120371</v>
      </c>
      <c r="O112" s="1">
        <v>40847.46803240741</v>
      </c>
      <c r="P112" s="1">
        <v>40877.50189814815</v>
      </c>
      <c r="Q112" s="1">
        <v>40908.47576388889</v>
      </c>
      <c r="R112" s="1">
        <v>40939.52961805555</v>
      </c>
      <c r="S112" s="1">
        <v>40968.510775462964</v>
      </c>
      <c r="T112" s="1">
        <v>40999.62601851852</v>
      </c>
      <c r="U112" s="1">
        <v>41029.594409722224</v>
      </c>
    </row>
    <row r="113" spans="6:21" s="2" customFormat="1" ht="12.75">
      <c r="F113" s="2">
        <v>1</v>
      </c>
      <c r="G113" s="2">
        <v>1</v>
      </c>
      <c r="H113" s="2">
        <v>1</v>
      </c>
      <c r="I113" s="2">
        <v>1</v>
      </c>
      <c r="J113" s="2">
        <v>1</v>
      </c>
      <c r="K113" s="2">
        <v>1</v>
      </c>
      <c r="L113" s="2">
        <v>1</v>
      </c>
      <c r="M113" s="2">
        <v>1</v>
      </c>
      <c r="N113" s="2">
        <v>1</v>
      </c>
      <c r="O113" s="2">
        <v>1</v>
      </c>
      <c r="P113" s="2">
        <v>1</v>
      </c>
      <c r="Q113" s="2">
        <v>1</v>
      </c>
      <c r="R113" s="2">
        <v>1</v>
      </c>
      <c r="S113" s="2">
        <v>1</v>
      </c>
      <c r="T113" s="2">
        <v>1</v>
      </c>
      <c r="U113" s="2">
        <v>1</v>
      </c>
    </row>
    <row r="114" spans="6:21" s="2" customFormat="1" ht="12.75">
      <c r="F114" s="2">
        <f aca="true" t="shared" si="11" ref="F114:U114">SUM(F115:F117)</f>
        <v>219000</v>
      </c>
      <c r="G114" s="2">
        <f t="shared" si="11"/>
        <v>174600</v>
      </c>
      <c r="H114" s="2">
        <f t="shared" si="11"/>
        <v>244800</v>
      </c>
      <c r="I114" s="2">
        <f t="shared" si="11"/>
        <v>189600</v>
      </c>
      <c r="J114" s="2">
        <f t="shared" si="11"/>
        <v>159000</v>
      </c>
      <c r="K114" s="2">
        <f t="shared" si="11"/>
        <v>142800</v>
      </c>
      <c r="L114" s="2">
        <f t="shared" si="11"/>
        <v>99600</v>
      </c>
      <c r="M114" s="2">
        <f t="shared" si="11"/>
        <v>144000</v>
      </c>
      <c r="N114" s="2">
        <f t="shared" si="11"/>
        <v>88200</v>
      </c>
      <c r="O114" s="2">
        <f t="shared" si="11"/>
        <v>162600</v>
      </c>
      <c r="P114" s="2">
        <f t="shared" si="11"/>
        <v>165000</v>
      </c>
      <c r="Q114" s="2">
        <f t="shared" si="11"/>
        <v>244200</v>
      </c>
      <c r="R114" s="2">
        <f t="shared" si="11"/>
        <v>243000</v>
      </c>
      <c r="S114" s="2">
        <f t="shared" si="11"/>
        <v>188400</v>
      </c>
      <c r="T114" s="2">
        <f t="shared" si="11"/>
        <v>212400</v>
      </c>
      <c r="U114" s="2">
        <f t="shared" si="11"/>
        <v>200400</v>
      </c>
    </row>
    <row r="115" spans="6:21" ht="12.75">
      <c r="F115">
        <v>54600</v>
      </c>
      <c r="G115">
        <v>46800</v>
      </c>
      <c r="H115">
        <v>69000</v>
      </c>
      <c r="I115">
        <v>50400</v>
      </c>
      <c r="J115">
        <v>44400</v>
      </c>
      <c r="K115">
        <v>40200</v>
      </c>
      <c r="L115">
        <v>25200</v>
      </c>
      <c r="M115">
        <v>42600</v>
      </c>
      <c r="N115">
        <v>25800</v>
      </c>
      <c r="O115">
        <v>39000</v>
      </c>
      <c r="P115">
        <v>42600</v>
      </c>
      <c r="Q115">
        <v>66000</v>
      </c>
      <c r="R115">
        <v>61200</v>
      </c>
      <c r="S115">
        <v>49800</v>
      </c>
      <c r="T115">
        <v>58200</v>
      </c>
      <c r="U115">
        <v>52200</v>
      </c>
    </row>
    <row r="116" spans="6:21" ht="12.75">
      <c r="F116">
        <v>66600</v>
      </c>
      <c r="G116">
        <v>50400</v>
      </c>
      <c r="H116">
        <v>67200</v>
      </c>
      <c r="I116">
        <v>57600</v>
      </c>
      <c r="J116">
        <v>47400</v>
      </c>
      <c r="K116">
        <v>39600</v>
      </c>
      <c r="L116">
        <v>30000</v>
      </c>
      <c r="M116">
        <v>39000</v>
      </c>
      <c r="N116">
        <v>24000</v>
      </c>
      <c r="O116">
        <v>51600</v>
      </c>
      <c r="P116">
        <v>47400</v>
      </c>
      <c r="Q116">
        <v>66600</v>
      </c>
      <c r="R116">
        <v>69600</v>
      </c>
      <c r="S116">
        <v>52200</v>
      </c>
      <c r="T116">
        <v>60000</v>
      </c>
      <c r="U116">
        <v>58200</v>
      </c>
    </row>
    <row r="117" spans="6:21" ht="12.75">
      <c r="F117">
        <v>97800</v>
      </c>
      <c r="G117">
        <v>77400</v>
      </c>
      <c r="H117">
        <v>108600</v>
      </c>
      <c r="I117">
        <v>81600</v>
      </c>
      <c r="J117">
        <v>67200</v>
      </c>
      <c r="K117">
        <v>63000</v>
      </c>
      <c r="L117">
        <v>44400</v>
      </c>
      <c r="M117">
        <v>62400</v>
      </c>
      <c r="N117">
        <v>38400</v>
      </c>
      <c r="O117">
        <v>72000</v>
      </c>
      <c r="P117">
        <v>75000</v>
      </c>
      <c r="Q117">
        <v>111600</v>
      </c>
      <c r="R117">
        <v>112200</v>
      </c>
      <c r="S117">
        <v>86400</v>
      </c>
      <c r="T117">
        <v>94200</v>
      </c>
      <c r="U117">
        <v>90000</v>
      </c>
    </row>
    <row r="118" spans="6:21" ht="12.75">
      <c r="F118">
        <v>374.4</v>
      </c>
      <c r="G118">
        <v>369.6</v>
      </c>
      <c r="H118">
        <v>567</v>
      </c>
      <c r="I118">
        <v>511.8</v>
      </c>
      <c r="J118">
        <v>452.4</v>
      </c>
      <c r="K118">
        <v>541.8</v>
      </c>
      <c r="L118">
        <v>393.6</v>
      </c>
      <c r="M118">
        <v>334.2</v>
      </c>
      <c r="N118">
        <v>352.2</v>
      </c>
      <c r="O118">
        <v>463.2</v>
      </c>
      <c r="P118">
        <v>527.4</v>
      </c>
      <c r="Q118">
        <v>542.4</v>
      </c>
      <c r="R118">
        <v>429.6</v>
      </c>
      <c r="S118">
        <v>424.2</v>
      </c>
      <c r="T118">
        <v>560.4</v>
      </c>
      <c r="U118">
        <v>395.4</v>
      </c>
    </row>
    <row r="119" spans="6:21" ht="12.75">
      <c r="F119">
        <v>372</v>
      </c>
      <c r="G119">
        <v>368.4</v>
      </c>
      <c r="H119">
        <v>555</v>
      </c>
      <c r="I119">
        <v>534</v>
      </c>
      <c r="J119">
        <v>434.4</v>
      </c>
      <c r="K119">
        <v>380.4</v>
      </c>
      <c r="L119">
        <v>478.2</v>
      </c>
      <c r="M119">
        <v>477</v>
      </c>
      <c r="N119">
        <v>365.4</v>
      </c>
      <c r="O119">
        <v>449.4</v>
      </c>
      <c r="P119">
        <v>390</v>
      </c>
      <c r="Q119">
        <v>389.4</v>
      </c>
      <c r="R119">
        <v>424.8</v>
      </c>
      <c r="S119">
        <v>418.8</v>
      </c>
      <c r="T119">
        <v>561.6</v>
      </c>
      <c r="U119">
        <v>341.4</v>
      </c>
    </row>
    <row r="120" spans="6:21" ht="12.75">
      <c r="F120">
        <v>337.2</v>
      </c>
      <c r="G120">
        <v>329.4</v>
      </c>
      <c r="H120">
        <v>556.2</v>
      </c>
      <c r="I120">
        <v>507.6</v>
      </c>
      <c r="J120">
        <v>432.6</v>
      </c>
      <c r="K120">
        <v>441.6</v>
      </c>
      <c r="L120">
        <v>402</v>
      </c>
      <c r="M120">
        <v>467.4</v>
      </c>
      <c r="N120">
        <v>349.8</v>
      </c>
      <c r="O120">
        <v>436.2</v>
      </c>
      <c r="P120">
        <v>323.4</v>
      </c>
      <c r="Q120">
        <v>543</v>
      </c>
      <c r="R120">
        <v>597.6</v>
      </c>
      <c r="S120">
        <v>390.6</v>
      </c>
      <c r="T120">
        <v>550.2</v>
      </c>
      <c r="U120">
        <v>395.4</v>
      </c>
    </row>
    <row r="122" spans="1:21" ht="12.75">
      <c r="A122" t="s">
        <v>52</v>
      </c>
      <c r="B122">
        <v>11506</v>
      </c>
      <c r="C122">
        <v>26707</v>
      </c>
      <c r="D122">
        <v>1</v>
      </c>
      <c r="E122" t="s">
        <v>43</v>
      </c>
      <c r="F122" s="1">
        <v>40574.436840277776</v>
      </c>
      <c r="G122" s="1">
        <v>40602.381736111114</v>
      </c>
      <c r="H122" s="1">
        <v>40633.48200231481</v>
      </c>
      <c r="I122" s="1">
        <v>40663.54378472222</v>
      </c>
      <c r="J122" s="1">
        <v>40694.535995370374</v>
      </c>
      <c r="K122" s="1">
        <v>40724.46986111111</v>
      </c>
      <c r="L122" s="1">
        <v>40755.41724537037</v>
      </c>
      <c r="M122" s="1">
        <v>40786.51825231482</v>
      </c>
      <c r="N122" s="1">
        <v>40816.4422337963</v>
      </c>
      <c r="O122" s="1">
        <v>40847.486134259256</v>
      </c>
      <c r="P122" s="1">
        <v>40877.46260416666</v>
      </c>
      <c r="Q122" s="1">
        <v>40908.45458333333</v>
      </c>
      <c r="R122" s="1">
        <v>40939.485289351855</v>
      </c>
      <c r="S122" s="1">
        <v>40968.53673611111</v>
      </c>
      <c r="T122" s="1">
        <v>40999.635092592594</v>
      </c>
      <c r="U122" s="1">
        <v>41029.4399537037</v>
      </c>
    </row>
    <row r="123" spans="6:21" s="2" customFormat="1" ht="12.75">
      <c r="F123" s="2">
        <v>1</v>
      </c>
      <c r="G123" s="2">
        <v>1</v>
      </c>
      <c r="H123" s="2">
        <v>1</v>
      </c>
      <c r="I123" s="2">
        <v>1</v>
      </c>
      <c r="J123" s="2">
        <v>1</v>
      </c>
      <c r="K123" s="2">
        <v>1</v>
      </c>
      <c r="L123" s="2">
        <v>1</v>
      </c>
      <c r="M123" s="2">
        <v>1</v>
      </c>
      <c r="N123" s="2">
        <v>1</v>
      </c>
      <c r="O123" s="2">
        <v>1</v>
      </c>
      <c r="P123" s="2">
        <v>1</v>
      </c>
      <c r="Q123" s="2">
        <v>1</v>
      </c>
      <c r="R123" s="2">
        <v>1</v>
      </c>
      <c r="S123" s="2">
        <v>1</v>
      </c>
      <c r="T123" s="2">
        <v>1</v>
      </c>
      <c r="U123" s="2">
        <v>1</v>
      </c>
    </row>
    <row r="124" spans="6:21" s="2" customFormat="1" ht="12.75">
      <c r="F124" s="2">
        <f aca="true" t="shared" si="12" ref="F124:U124">SUM(F125:F127)</f>
        <v>273600</v>
      </c>
      <c r="G124" s="2">
        <f t="shared" si="12"/>
        <v>242880</v>
      </c>
      <c r="H124" s="2">
        <f t="shared" si="12"/>
        <v>264000</v>
      </c>
      <c r="I124" s="2">
        <f t="shared" si="12"/>
        <v>250080</v>
      </c>
      <c r="J124" s="2">
        <f t="shared" si="12"/>
        <v>273600</v>
      </c>
      <c r="K124" s="2">
        <f t="shared" si="12"/>
        <v>291840</v>
      </c>
      <c r="L124" s="2">
        <f t="shared" si="12"/>
        <v>329760</v>
      </c>
      <c r="M124" s="2">
        <f t="shared" si="12"/>
        <v>295200</v>
      </c>
      <c r="N124" s="2">
        <f t="shared" si="12"/>
        <v>268320</v>
      </c>
      <c r="O124" s="2">
        <f t="shared" si="12"/>
        <v>266400</v>
      </c>
      <c r="P124" s="2">
        <f t="shared" si="12"/>
        <v>252960</v>
      </c>
      <c r="Q124" s="2">
        <f t="shared" si="12"/>
        <v>257280</v>
      </c>
      <c r="R124" s="2">
        <f t="shared" si="12"/>
        <v>253920</v>
      </c>
      <c r="S124" s="2">
        <f t="shared" si="12"/>
        <v>236640</v>
      </c>
      <c r="T124" s="2">
        <f t="shared" si="12"/>
        <v>254880</v>
      </c>
      <c r="U124" s="2">
        <f t="shared" si="12"/>
        <v>246240</v>
      </c>
    </row>
    <row r="125" spans="6:21" ht="12.75">
      <c r="F125">
        <v>78240</v>
      </c>
      <c r="G125">
        <v>71520</v>
      </c>
      <c r="H125">
        <v>84480</v>
      </c>
      <c r="I125">
        <v>71040</v>
      </c>
      <c r="J125">
        <v>78720</v>
      </c>
      <c r="K125">
        <v>90240</v>
      </c>
      <c r="L125">
        <v>90720</v>
      </c>
      <c r="M125">
        <v>86880</v>
      </c>
      <c r="N125">
        <v>76320</v>
      </c>
      <c r="O125">
        <v>68640</v>
      </c>
      <c r="P125">
        <v>70560</v>
      </c>
      <c r="Q125">
        <v>77760</v>
      </c>
      <c r="R125">
        <v>73440</v>
      </c>
      <c r="S125">
        <v>68640</v>
      </c>
      <c r="T125">
        <v>75360</v>
      </c>
      <c r="U125">
        <v>69120</v>
      </c>
    </row>
    <row r="126" spans="6:21" ht="12.75">
      <c r="F126">
        <v>92160</v>
      </c>
      <c r="G126">
        <v>78720</v>
      </c>
      <c r="H126">
        <v>79680</v>
      </c>
      <c r="I126">
        <v>80160</v>
      </c>
      <c r="J126">
        <v>87840</v>
      </c>
      <c r="K126">
        <v>86880</v>
      </c>
      <c r="L126">
        <v>113280</v>
      </c>
      <c r="M126">
        <v>87840</v>
      </c>
      <c r="N126">
        <v>82080</v>
      </c>
      <c r="O126">
        <v>85440</v>
      </c>
      <c r="P126">
        <v>80640</v>
      </c>
      <c r="Q126">
        <v>78240</v>
      </c>
      <c r="R126">
        <v>80640</v>
      </c>
      <c r="S126">
        <v>73920</v>
      </c>
      <c r="T126">
        <v>78720</v>
      </c>
      <c r="U126">
        <v>79680</v>
      </c>
    </row>
    <row r="127" spans="6:21" ht="12.75">
      <c r="F127">
        <v>103200</v>
      </c>
      <c r="G127">
        <v>92640</v>
      </c>
      <c r="H127">
        <v>99840</v>
      </c>
      <c r="I127">
        <v>98880</v>
      </c>
      <c r="J127">
        <v>107040</v>
      </c>
      <c r="K127">
        <v>114720</v>
      </c>
      <c r="L127">
        <v>125760</v>
      </c>
      <c r="M127">
        <v>120480</v>
      </c>
      <c r="N127">
        <v>109920</v>
      </c>
      <c r="O127">
        <v>112320</v>
      </c>
      <c r="P127">
        <v>101760</v>
      </c>
      <c r="Q127">
        <v>101280</v>
      </c>
      <c r="R127">
        <v>99840</v>
      </c>
      <c r="S127">
        <v>94080</v>
      </c>
      <c r="T127">
        <v>100800</v>
      </c>
      <c r="U127">
        <v>97440</v>
      </c>
    </row>
    <row r="128" spans="6:21" ht="12.75">
      <c r="F128">
        <v>496.32</v>
      </c>
      <c r="G128">
        <v>484.8</v>
      </c>
      <c r="H128">
        <v>492.48</v>
      </c>
      <c r="I128">
        <v>489.12</v>
      </c>
      <c r="J128">
        <v>597.6</v>
      </c>
      <c r="K128">
        <v>598.08</v>
      </c>
      <c r="L128">
        <v>725.76</v>
      </c>
      <c r="M128">
        <v>546.72</v>
      </c>
      <c r="N128">
        <v>490.08</v>
      </c>
      <c r="O128">
        <v>446.4</v>
      </c>
      <c r="P128">
        <v>478.56</v>
      </c>
      <c r="Q128">
        <v>466.56</v>
      </c>
      <c r="R128">
        <v>456.48</v>
      </c>
      <c r="S128">
        <v>440.16</v>
      </c>
      <c r="T128">
        <v>473.28</v>
      </c>
      <c r="U128">
        <v>450.72</v>
      </c>
    </row>
    <row r="129" spans="6:21" ht="12.75">
      <c r="F129">
        <v>494.4</v>
      </c>
      <c r="G129">
        <v>491.04</v>
      </c>
      <c r="H129">
        <v>482.4</v>
      </c>
      <c r="I129">
        <v>483.84</v>
      </c>
      <c r="J129">
        <v>565.44</v>
      </c>
      <c r="K129">
        <v>595.2</v>
      </c>
      <c r="L129">
        <v>675.84</v>
      </c>
      <c r="M129">
        <v>560.16</v>
      </c>
      <c r="N129">
        <v>530.4</v>
      </c>
      <c r="O129">
        <v>475.2</v>
      </c>
      <c r="P129">
        <v>484.8</v>
      </c>
      <c r="Q129">
        <v>461.28</v>
      </c>
      <c r="R129">
        <v>470.4</v>
      </c>
      <c r="S129">
        <v>450.24</v>
      </c>
      <c r="T129">
        <v>471.84</v>
      </c>
      <c r="U129">
        <v>458.88</v>
      </c>
    </row>
    <row r="130" spans="6:21" ht="12.75">
      <c r="F130">
        <v>464.16</v>
      </c>
      <c r="G130">
        <v>449.76</v>
      </c>
      <c r="H130">
        <v>449.28</v>
      </c>
      <c r="I130">
        <v>441.6</v>
      </c>
      <c r="J130">
        <v>457.44</v>
      </c>
      <c r="K130">
        <v>487.2</v>
      </c>
      <c r="L130">
        <v>612.48</v>
      </c>
      <c r="M130">
        <v>474.24</v>
      </c>
      <c r="N130">
        <v>432</v>
      </c>
      <c r="O130">
        <v>415.68</v>
      </c>
      <c r="P130">
        <v>420.96</v>
      </c>
      <c r="Q130">
        <v>454.08</v>
      </c>
      <c r="R130">
        <v>417.6</v>
      </c>
      <c r="S130">
        <v>405.6</v>
      </c>
      <c r="T130">
        <v>410.4</v>
      </c>
      <c r="U130">
        <v>398.88</v>
      </c>
    </row>
    <row r="132" spans="1:21" ht="12.75">
      <c r="A132" t="s">
        <v>36</v>
      </c>
      <c r="B132">
        <v>12768</v>
      </c>
      <c r="C132">
        <v>77404</v>
      </c>
      <c r="D132">
        <v>1</v>
      </c>
      <c r="E132" t="s">
        <v>37</v>
      </c>
      <c r="F132" s="1">
        <v>40574.41100694444</v>
      </c>
      <c r="G132" s="1">
        <v>40602.37252314815</v>
      </c>
      <c r="H132" s="1">
        <v>40633.4740625</v>
      </c>
      <c r="I132" s="1">
        <v>40663.53025462963</v>
      </c>
      <c r="J132" s="1">
        <v>40694.524988425925</v>
      </c>
      <c r="K132" s="1">
        <v>40724.46160879629</v>
      </c>
      <c r="L132" s="1">
        <v>40755.432488425926</v>
      </c>
      <c r="M132" s="1">
        <v>40786.47277777778</v>
      </c>
      <c r="N132" s="1">
        <v>40816.45118055555</v>
      </c>
      <c r="O132" s="1">
        <v>40847.475810185184</v>
      </c>
      <c r="P132" s="1">
        <v>40877.446875</v>
      </c>
      <c r="Q132" s="1">
        <v>40908.47211805556</v>
      </c>
      <c r="R132" s="1">
        <v>40939.47516203704</v>
      </c>
      <c r="S132" s="1">
        <v>40968.523125</v>
      </c>
      <c r="T132" s="1">
        <v>40999.62709490741</v>
      </c>
      <c r="U132" s="1">
        <v>41029.474074074074</v>
      </c>
    </row>
    <row r="133" spans="6:21" s="2" customFormat="1" ht="12.75">
      <c r="F133" s="2">
        <v>1</v>
      </c>
      <c r="G133" s="2">
        <v>1</v>
      </c>
      <c r="H133" s="2">
        <v>1</v>
      </c>
      <c r="I133" s="2">
        <v>1</v>
      </c>
      <c r="J133" s="2">
        <v>1</v>
      </c>
      <c r="K133" s="2">
        <v>1</v>
      </c>
      <c r="L133" s="2">
        <v>1</v>
      </c>
      <c r="M133" s="2">
        <v>1</v>
      </c>
      <c r="N133" s="2">
        <v>1</v>
      </c>
      <c r="O133" s="2">
        <v>1</v>
      </c>
      <c r="P133" s="2">
        <v>1</v>
      </c>
      <c r="Q133" s="2">
        <v>1</v>
      </c>
      <c r="R133" s="2">
        <v>1</v>
      </c>
      <c r="S133" s="2">
        <v>1</v>
      </c>
      <c r="T133" s="2">
        <v>1</v>
      </c>
      <c r="U133" s="2">
        <v>1</v>
      </c>
    </row>
    <row r="134" spans="6:21" s="2" customFormat="1" ht="12.75">
      <c r="F134" s="2">
        <f aca="true" t="shared" si="13" ref="F134:U134">SUM(F135:F137)</f>
        <v>1972800</v>
      </c>
      <c r="G134" s="2">
        <f t="shared" si="13"/>
        <v>1924800</v>
      </c>
      <c r="H134" s="2">
        <f t="shared" si="13"/>
        <v>1977600</v>
      </c>
      <c r="I134" s="2">
        <f t="shared" si="13"/>
        <v>1977600</v>
      </c>
      <c r="J134" s="2">
        <f t="shared" si="13"/>
        <v>1972800</v>
      </c>
      <c r="K134" s="2">
        <f t="shared" si="13"/>
        <v>1953600</v>
      </c>
      <c r="L134" s="2">
        <f t="shared" si="13"/>
        <v>2260800</v>
      </c>
      <c r="M134" s="2">
        <f t="shared" si="13"/>
        <v>2299200</v>
      </c>
      <c r="N134" s="2">
        <f t="shared" si="13"/>
        <v>2323200</v>
      </c>
      <c r="O134" s="2">
        <f t="shared" si="13"/>
        <v>2107200</v>
      </c>
      <c r="P134" s="2">
        <f t="shared" si="13"/>
        <v>1886400</v>
      </c>
      <c r="Q134" s="2">
        <f t="shared" si="13"/>
        <v>1819200</v>
      </c>
      <c r="R134" s="2">
        <f t="shared" si="13"/>
        <v>1915200</v>
      </c>
      <c r="S134" s="2">
        <f t="shared" si="13"/>
        <v>1838400</v>
      </c>
      <c r="T134" s="2">
        <f t="shared" si="13"/>
        <v>1924800</v>
      </c>
      <c r="U134" s="2">
        <f t="shared" si="13"/>
        <v>1958400</v>
      </c>
    </row>
    <row r="135" spans="6:21" ht="12.75">
      <c r="F135">
        <v>556800</v>
      </c>
      <c r="G135">
        <v>561600</v>
      </c>
      <c r="H135">
        <v>628800</v>
      </c>
      <c r="I135">
        <v>576000</v>
      </c>
      <c r="J135">
        <v>576000</v>
      </c>
      <c r="K135">
        <v>628800</v>
      </c>
      <c r="L135">
        <v>652800</v>
      </c>
      <c r="M135">
        <v>729600</v>
      </c>
      <c r="N135">
        <v>705600</v>
      </c>
      <c r="O135">
        <v>595200</v>
      </c>
      <c r="P135">
        <v>552000</v>
      </c>
      <c r="Q135">
        <v>552000</v>
      </c>
      <c r="R135">
        <v>561600</v>
      </c>
      <c r="S135">
        <v>547200</v>
      </c>
      <c r="T135">
        <v>590400</v>
      </c>
      <c r="U135">
        <v>566400</v>
      </c>
    </row>
    <row r="136" spans="6:21" ht="12.75">
      <c r="F136">
        <v>624000</v>
      </c>
      <c r="G136">
        <v>595200</v>
      </c>
      <c r="H136">
        <v>556800</v>
      </c>
      <c r="I136">
        <v>624000</v>
      </c>
      <c r="J136">
        <v>624000</v>
      </c>
      <c r="K136">
        <v>585600</v>
      </c>
      <c r="L136">
        <v>748800</v>
      </c>
      <c r="M136">
        <v>696000</v>
      </c>
      <c r="N136">
        <v>734400</v>
      </c>
      <c r="O136">
        <v>691200</v>
      </c>
      <c r="P136">
        <v>590400</v>
      </c>
      <c r="Q136">
        <v>537600</v>
      </c>
      <c r="R136">
        <v>585600</v>
      </c>
      <c r="S136">
        <v>556800</v>
      </c>
      <c r="T136">
        <v>571200</v>
      </c>
      <c r="U136">
        <v>624000</v>
      </c>
    </row>
    <row r="137" spans="6:21" ht="12.75">
      <c r="F137">
        <v>792000</v>
      </c>
      <c r="G137">
        <v>768000</v>
      </c>
      <c r="H137">
        <v>792000</v>
      </c>
      <c r="I137">
        <v>777600</v>
      </c>
      <c r="J137">
        <v>772800</v>
      </c>
      <c r="K137">
        <v>739200</v>
      </c>
      <c r="L137">
        <v>859200</v>
      </c>
      <c r="M137">
        <v>873600</v>
      </c>
      <c r="N137">
        <v>883200</v>
      </c>
      <c r="O137">
        <v>820800</v>
      </c>
      <c r="P137">
        <v>744000</v>
      </c>
      <c r="Q137">
        <v>729600</v>
      </c>
      <c r="R137">
        <v>768000</v>
      </c>
      <c r="S137">
        <v>734400</v>
      </c>
      <c r="T137">
        <v>763200</v>
      </c>
      <c r="U137">
        <v>768000</v>
      </c>
    </row>
    <row r="138" spans="6:21" ht="12.75">
      <c r="F138">
        <v>3715.2</v>
      </c>
      <c r="G138">
        <v>3748.8</v>
      </c>
      <c r="H138">
        <v>3792</v>
      </c>
      <c r="I138">
        <v>3902.4</v>
      </c>
      <c r="J138">
        <v>3796.8</v>
      </c>
      <c r="K138">
        <v>4089.6</v>
      </c>
      <c r="L138">
        <v>4574.4</v>
      </c>
      <c r="M138">
        <v>4334.4</v>
      </c>
      <c r="N138">
        <v>4790.4</v>
      </c>
      <c r="O138">
        <v>3998.4</v>
      </c>
      <c r="P138">
        <v>3782.4</v>
      </c>
      <c r="Q138">
        <v>3609.6</v>
      </c>
      <c r="R138">
        <v>3475.2</v>
      </c>
      <c r="S138">
        <v>3547.2</v>
      </c>
      <c r="T138">
        <v>4041.6</v>
      </c>
      <c r="U138">
        <v>4248</v>
      </c>
    </row>
    <row r="139" spans="6:21" ht="12.75">
      <c r="F139">
        <v>3739.2</v>
      </c>
      <c r="G139">
        <v>3801.6</v>
      </c>
      <c r="H139">
        <v>3792</v>
      </c>
      <c r="I139">
        <v>3940.8</v>
      </c>
      <c r="J139">
        <v>3835.2</v>
      </c>
      <c r="K139">
        <v>4291.2</v>
      </c>
      <c r="L139">
        <v>4670.4</v>
      </c>
      <c r="M139">
        <v>4435.2</v>
      </c>
      <c r="N139">
        <v>4924.8</v>
      </c>
      <c r="O139">
        <v>4113.6</v>
      </c>
      <c r="P139">
        <v>3840</v>
      </c>
      <c r="Q139">
        <v>3748.8</v>
      </c>
      <c r="R139">
        <v>3537.6</v>
      </c>
      <c r="S139">
        <v>3715.2</v>
      </c>
      <c r="T139">
        <v>4132.8</v>
      </c>
      <c r="U139">
        <v>4372.8</v>
      </c>
    </row>
    <row r="140" spans="6:21" ht="12.75">
      <c r="F140">
        <v>3211.2</v>
      </c>
      <c r="G140">
        <v>3144</v>
      </c>
      <c r="H140">
        <v>3393.6</v>
      </c>
      <c r="I140">
        <v>3244.8</v>
      </c>
      <c r="J140">
        <v>3009.6</v>
      </c>
      <c r="K140">
        <v>3139.2</v>
      </c>
      <c r="L140">
        <v>3744</v>
      </c>
      <c r="M140">
        <v>3513.6</v>
      </c>
      <c r="N140">
        <v>4080</v>
      </c>
      <c r="O140">
        <v>3470.4</v>
      </c>
      <c r="P140">
        <v>2990.4</v>
      </c>
      <c r="Q140">
        <v>2918.4</v>
      </c>
      <c r="R140">
        <v>2995.2</v>
      </c>
      <c r="S140">
        <v>2976</v>
      </c>
      <c r="T140">
        <v>3321.6</v>
      </c>
      <c r="U140">
        <v>3379.2</v>
      </c>
    </row>
    <row r="142" spans="1:21" ht="12.75">
      <c r="A142" t="s">
        <v>36</v>
      </c>
      <c r="B142">
        <v>12768</v>
      </c>
      <c r="C142">
        <v>105210</v>
      </c>
      <c r="D142">
        <v>1</v>
      </c>
      <c r="E142" t="s">
        <v>37</v>
      </c>
      <c r="F142" s="1">
        <v>40574.47283564815</v>
      </c>
      <c r="G142" s="1">
        <v>40602.415625</v>
      </c>
      <c r="H142" s="1">
        <v>40633.44725694445</v>
      </c>
      <c r="I142" s="1">
        <v>40663.56752314815</v>
      </c>
      <c r="J142" s="1">
        <v>40694.6021875</v>
      </c>
      <c r="K142" s="1">
        <v>40724.49292824074</v>
      </c>
      <c r="L142" s="1">
        <v>40755.37613425926</v>
      </c>
      <c r="M142" s="1">
        <v>40786.49626157407</v>
      </c>
      <c r="N142" s="1">
        <v>40816.397314814814</v>
      </c>
      <c r="O142" s="1">
        <v>40847.50398148148</v>
      </c>
      <c r="P142" s="1">
        <v>40877.48119212963</v>
      </c>
      <c r="Q142" s="1">
        <v>40908.57644675926</v>
      </c>
      <c r="R142" s="1">
        <v>40939.51403935185</v>
      </c>
      <c r="S142" s="1">
        <v>40968.554074074076</v>
      </c>
      <c r="T142" s="1">
        <v>40999.650555555556</v>
      </c>
      <c r="U142" s="1">
        <v>41029.3683912037</v>
      </c>
    </row>
    <row r="143" spans="6:21" s="2" customFormat="1" ht="12.75">
      <c r="F143" s="2">
        <v>1</v>
      </c>
      <c r="G143" s="2">
        <v>1</v>
      </c>
      <c r="H143" s="2">
        <v>1</v>
      </c>
      <c r="I143" s="2">
        <v>1</v>
      </c>
      <c r="J143" s="2">
        <v>1</v>
      </c>
      <c r="K143" s="2">
        <v>1</v>
      </c>
      <c r="L143" s="2">
        <v>1</v>
      </c>
      <c r="M143" s="2">
        <v>1</v>
      </c>
      <c r="N143" s="2">
        <v>1</v>
      </c>
      <c r="O143" s="2">
        <v>1</v>
      </c>
      <c r="P143" s="2">
        <v>1</v>
      </c>
      <c r="Q143" s="2">
        <v>1</v>
      </c>
      <c r="R143" s="2">
        <v>1</v>
      </c>
      <c r="S143" s="2">
        <v>1</v>
      </c>
      <c r="T143" s="2">
        <v>1</v>
      </c>
      <c r="U143" s="2">
        <v>1</v>
      </c>
    </row>
    <row r="144" spans="6:21" s="2" customFormat="1" ht="12.75">
      <c r="F144" s="2">
        <f aca="true" t="shared" si="14" ref="F144:U144">SUM(F145:F147)</f>
        <v>1161600</v>
      </c>
      <c r="G144" s="2">
        <f t="shared" si="14"/>
        <v>1100800</v>
      </c>
      <c r="H144" s="2">
        <f t="shared" si="14"/>
        <v>1251200</v>
      </c>
      <c r="I144" s="2">
        <f t="shared" si="14"/>
        <v>1283200</v>
      </c>
      <c r="J144" s="2">
        <f t="shared" si="14"/>
        <v>1219200</v>
      </c>
      <c r="K144" s="2">
        <f t="shared" si="14"/>
        <v>1289600</v>
      </c>
      <c r="L144" s="2">
        <f t="shared" si="14"/>
        <v>1436800</v>
      </c>
      <c r="M144" s="2">
        <f t="shared" si="14"/>
        <v>1475200</v>
      </c>
      <c r="N144" s="2">
        <f t="shared" si="14"/>
        <v>1686400</v>
      </c>
      <c r="O144" s="2">
        <f t="shared" si="14"/>
        <v>1555200</v>
      </c>
      <c r="P144" s="2">
        <f t="shared" si="14"/>
        <v>1328000</v>
      </c>
      <c r="Q144" s="2">
        <f t="shared" si="14"/>
        <v>1148800</v>
      </c>
      <c r="R144" s="2">
        <f t="shared" si="14"/>
        <v>1177600</v>
      </c>
      <c r="S144" s="2">
        <f t="shared" si="14"/>
        <v>1136000</v>
      </c>
      <c r="T144" s="2">
        <f t="shared" si="14"/>
        <v>1260800</v>
      </c>
      <c r="U144" s="2">
        <f t="shared" si="14"/>
        <v>1321600</v>
      </c>
    </row>
    <row r="145" spans="6:21" ht="12.75">
      <c r="F145">
        <v>326400</v>
      </c>
      <c r="G145">
        <v>323200</v>
      </c>
      <c r="H145">
        <v>390400</v>
      </c>
      <c r="I145">
        <v>368000</v>
      </c>
      <c r="J145">
        <v>355200</v>
      </c>
      <c r="K145">
        <v>406400</v>
      </c>
      <c r="L145">
        <v>400000</v>
      </c>
      <c r="M145">
        <v>464000</v>
      </c>
      <c r="N145">
        <v>502400</v>
      </c>
      <c r="O145">
        <v>425600</v>
      </c>
      <c r="P145">
        <v>390400</v>
      </c>
      <c r="Q145">
        <v>352000</v>
      </c>
      <c r="R145">
        <v>342400</v>
      </c>
      <c r="S145">
        <v>339200</v>
      </c>
      <c r="T145">
        <v>384000</v>
      </c>
      <c r="U145">
        <v>374400</v>
      </c>
    </row>
    <row r="146" spans="6:21" ht="12.75">
      <c r="F146">
        <v>371200</v>
      </c>
      <c r="G146">
        <v>339200</v>
      </c>
      <c r="H146">
        <v>358400</v>
      </c>
      <c r="I146">
        <v>400000</v>
      </c>
      <c r="J146">
        <v>384000</v>
      </c>
      <c r="K146">
        <v>371200</v>
      </c>
      <c r="L146">
        <v>464000</v>
      </c>
      <c r="M146">
        <v>432000</v>
      </c>
      <c r="N146">
        <v>515200</v>
      </c>
      <c r="O146">
        <v>502400</v>
      </c>
      <c r="P146">
        <v>409600</v>
      </c>
      <c r="Q146">
        <v>332800</v>
      </c>
      <c r="R146">
        <v>364800</v>
      </c>
      <c r="S146">
        <v>348800</v>
      </c>
      <c r="T146">
        <v>384000</v>
      </c>
      <c r="U146">
        <v>422400</v>
      </c>
    </row>
    <row r="147" spans="6:21" ht="12.75">
      <c r="F147">
        <v>464000</v>
      </c>
      <c r="G147">
        <v>438400</v>
      </c>
      <c r="H147">
        <v>502400</v>
      </c>
      <c r="I147">
        <v>515200</v>
      </c>
      <c r="J147">
        <v>480000</v>
      </c>
      <c r="K147">
        <v>512000</v>
      </c>
      <c r="L147">
        <v>572800</v>
      </c>
      <c r="M147">
        <v>579200</v>
      </c>
      <c r="N147">
        <v>668800</v>
      </c>
      <c r="O147">
        <v>627200</v>
      </c>
      <c r="P147">
        <v>528000</v>
      </c>
      <c r="Q147">
        <v>464000</v>
      </c>
      <c r="R147">
        <v>470400</v>
      </c>
      <c r="S147">
        <v>448000</v>
      </c>
      <c r="T147">
        <v>492800</v>
      </c>
      <c r="U147">
        <v>524800</v>
      </c>
    </row>
    <row r="148" spans="6:21" ht="12.75">
      <c r="F148">
        <v>2182.4</v>
      </c>
      <c r="G148">
        <v>2313.6</v>
      </c>
      <c r="H148">
        <v>2540.8</v>
      </c>
      <c r="I148">
        <v>2649.6</v>
      </c>
      <c r="J148">
        <v>2387.2</v>
      </c>
      <c r="K148">
        <v>2531.2</v>
      </c>
      <c r="L148">
        <v>2870.4</v>
      </c>
      <c r="M148">
        <v>2790.4</v>
      </c>
      <c r="N148">
        <v>3312</v>
      </c>
      <c r="O148">
        <v>3036.8</v>
      </c>
      <c r="P148">
        <v>2998.4</v>
      </c>
      <c r="Q148">
        <v>2806.4</v>
      </c>
      <c r="R148">
        <v>2278.4</v>
      </c>
      <c r="S148">
        <v>2288</v>
      </c>
      <c r="T148">
        <v>3113.6</v>
      </c>
      <c r="U148">
        <v>2844.8</v>
      </c>
    </row>
    <row r="149" spans="6:21" ht="12.75">
      <c r="F149">
        <v>2268.8</v>
      </c>
      <c r="G149">
        <v>2355.2</v>
      </c>
      <c r="H149">
        <v>2489.6</v>
      </c>
      <c r="I149">
        <v>2620.8</v>
      </c>
      <c r="J149">
        <v>2464</v>
      </c>
      <c r="K149">
        <v>2601.6</v>
      </c>
      <c r="L149">
        <v>2912</v>
      </c>
      <c r="M149">
        <v>2844.8</v>
      </c>
      <c r="N149">
        <v>3382.4</v>
      </c>
      <c r="O149">
        <v>3171.2</v>
      </c>
      <c r="P149">
        <v>2963.2</v>
      </c>
      <c r="Q149">
        <v>2739.2</v>
      </c>
      <c r="R149">
        <v>2326.4</v>
      </c>
      <c r="S149">
        <v>2425.6</v>
      </c>
      <c r="T149">
        <v>3168</v>
      </c>
      <c r="U149">
        <v>2883.2</v>
      </c>
    </row>
    <row r="150" spans="6:21" ht="12.75">
      <c r="F150">
        <v>2038.4</v>
      </c>
      <c r="G150">
        <v>2000</v>
      </c>
      <c r="H150">
        <v>2208</v>
      </c>
      <c r="I150">
        <v>2396.8</v>
      </c>
      <c r="J150">
        <v>1996.8</v>
      </c>
      <c r="K150">
        <v>2105.6</v>
      </c>
      <c r="L150">
        <v>2272</v>
      </c>
      <c r="M150">
        <v>2627.2</v>
      </c>
      <c r="N150">
        <v>3177.6</v>
      </c>
      <c r="O150">
        <v>2972.8</v>
      </c>
      <c r="P150">
        <v>2304</v>
      </c>
      <c r="Q150">
        <v>2086.4</v>
      </c>
      <c r="R150">
        <v>2019.2</v>
      </c>
      <c r="S150">
        <v>2304</v>
      </c>
      <c r="T150">
        <v>2780.8</v>
      </c>
      <c r="U150">
        <v>2390.4</v>
      </c>
    </row>
    <row r="152" spans="1:21" ht="12.75">
      <c r="A152" t="s">
        <v>53</v>
      </c>
      <c r="B152">
        <v>17891</v>
      </c>
      <c r="C152">
        <v>105079</v>
      </c>
      <c r="D152">
        <v>1</v>
      </c>
      <c r="E152" t="s">
        <v>43</v>
      </c>
      <c r="F152" s="1">
        <v>40574.47399305556</v>
      </c>
      <c r="G152" s="1">
        <v>40602.41680555556</v>
      </c>
      <c r="H152" s="1">
        <v>40633.44824074074</v>
      </c>
      <c r="I152" s="1">
        <v>40663.568923611114</v>
      </c>
      <c r="J152" s="1">
        <v>40694.60344907407</v>
      </c>
      <c r="K152" s="1">
        <v>40724.494050925925</v>
      </c>
      <c r="L152" s="1">
        <v>40755.38077546296</v>
      </c>
      <c r="M152" s="1">
        <v>40786.495208333334</v>
      </c>
      <c r="N152" s="1">
        <v>40816.39622685185</v>
      </c>
      <c r="O152" s="1">
        <v>40847.50510416667</v>
      </c>
      <c r="P152" s="1">
        <v>40877.48236111111</v>
      </c>
      <c r="Q152" s="1">
        <v>40908.57753472222</v>
      </c>
      <c r="R152" s="1">
        <v>40939.51520833333</v>
      </c>
      <c r="S152" s="1">
        <v>40968.5552662037</v>
      </c>
      <c r="T152" s="1">
        <v>40999.651504629626</v>
      </c>
      <c r="U152" s="1">
        <v>41029.36645833333</v>
      </c>
    </row>
    <row r="153" spans="6:21" s="2" customFormat="1" ht="12.75">
      <c r="F153" s="2">
        <v>1</v>
      </c>
      <c r="G153" s="2">
        <v>1</v>
      </c>
      <c r="H153" s="2">
        <v>1</v>
      </c>
      <c r="I153" s="2">
        <v>1</v>
      </c>
      <c r="J153" s="2">
        <v>1</v>
      </c>
      <c r="K153" s="2">
        <v>1</v>
      </c>
      <c r="L153" s="2">
        <v>1</v>
      </c>
      <c r="M153" s="2">
        <v>1</v>
      </c>
      <c r="N153" s="2">
        <v>1</v>
      </c>
      <c r="O153" s="2">
        <v>1</v>
      </c>
      <c r="P153" s="2">
        <v>1</v>
      </c>
      <c r="Q153" s="2">
        <v>1</v>
      </c>
      <c r="R153" s="2">
        <v>1</v>
      </c>
      <c r="S153" s="2">
        <v>1</v>
      </c>
      <c r="T153" s="2">
        <v>1</v>
      </c>
      <c r="U153" s="2">
        <v>1</v>
      </c>
    </row>
    <row r="154" spans="6:21" s="2" customFormat="1" ht="12.75">
      <c r="F154" s="2">
        <f aca="true" t="shared" si="15" ref="F154:U154">SUM(F155:F157)</f>
        <v>224400</v>
      </c>
      <c r="G154" s="2">
        <f t="shared" si="15"/>
        <v>201000</v>
      </c>
      <c r="H154" s="2">
        <f t="shared" si="15"/>
        <v>214200</v>
      </c>
      <c r="I154" s="2">
        <f t="shared" si="15"/>
        <v>198600</v>
      </c>
      <c r="J154" s="2">
        <f t="shared" si="15"/>
        <v>202200</v>
      </c>
      <c r="K154" s="2">
        <f t="shared" si="15"/>
        <v>198600</v>
      </c>
      <c r="L154" s="2">
        <f t="shared" si="15"/>
        <v>238800</v>
      </c>
      <c r="M154" s="2">
        <f t="shared" si="15"/>
        <v>228000</v>
      </c>
      <c r="N154" s="2">
        <f t="shared" si="15"/>
        <v>201000</v>
      </c>
      <c r="O154" s="2">
        <f t="shared" si="15"/>
        <v>198000</v>
      </c>
      <c r="P154" s="2">
        <f t="shared" si="15"/>
        <v>202800</v>
      </c>
      <c r="Q154" s="2">
        <f t="shared" si="15"/>
        <v>214200</v>
      </c>
      <c r="R154" s="2">
        <f t="shared" si="15"/>
        <v>214200</v>
      </c>
      <c r="S154" s="2">
        <f t="shared" si="15"/>
        <v>193800</v>
      </c>
      <c r="T154" s="2">
        <f t="shared" si="15"/>
        <v>202800</v>
      </c>
      <c r="U154" s="2">
        <f t="shared" si="15"/>
        <v>184800</v>
      </c>
    </row>
    <row r="155" spans="6:21" ht="12.75">
      <c r="F155">
        <v>64200</v>
      </c>
      <c r="G155">
        <v>59400</v>
      </c>
      <c r="H155">
        <v>68400</v>
      </c>
      <c r="I155">
        <v>58200</v>
      </c>
      <c r="J155">
        <v>61200</v>
      </c>
      <c r="K155">
        <v>65400</v>
      </c>
      <c r="L155">
        <v>70800</v>
      </c>
      <c r="M155">
        <v>74400</v>
      </c>
      <c r="N155">
        <v>61800</v>
      </c>
      <c r="O155">
        <v>56400</v>
      </c>
      <c r="P155">
        <v>58800</v>
      </c>
      <c r="Q155">
        <v>64800</v>
      </c>
      <c r="R155">
        <v>61800</v>
      </c>
      <c r="S155">
        <v>58200</v>
      </c>
      <c r="T155">
        <v>62400</v>
      </c>
      <c r="U155">
        <v>54000</v>
      </c>
    </row>
    <row r="156" spans="6:21" ht="12.75">
      <c r="F156">
        <v>70800</v>
      </c>
      <c r="G156">
        <v>60600</v>
      </c>
      <c r="H156">
        <v>60600</v>
      </c>
      <c r="I156">
        <v>61200</v>
      </c>
      <c r="J156">
        <v>62400</v>
      </c>
      <c r="K156">
        <v>58200</v>
      </c>
      <c r="L156">
        <v>76800</v>
      </c>
      <c r="M156">
        <v>67200</v>
      </c>
      <c r="N156">
        <v>61200</v>
      </c>
      <c r="O156">
        <v>63000</v>
      </c>
      <c r="P156">
        <v>61800</v>
      </c>
      <c r="Q156">
        <v>62400</v>
      </c>
      <c r="R156">
        <v>64800</v>
      </c>
      <c r="S156">
        <v>58200</v>
      </c>
      <c r="T156">
        <v>59400</v>
      </c>
      <c r="U156">
        <v>57000</v>
      </c>
    </row>
    <row r="157" spans="6:21" ht="12.75">
      <c r="F157">
        <v>89400</v>
      </c>
      <c r="G157">
        <v>81000</v>
      </c>
      <c r="H157">
        <v>85200</v>
      </c>
      <c r="I157">
        <v>79200</v>
      </c>
      <c r="J157">
        <v>78600</v>
      </c>
      <c r="K157">
        <v>75000</v>
      </c>
      <c r="L157">
        <v>91200</v>
      </c>
      <c r="M157">
        <v>86400</v>
      </c>
      <c r="N157">
        <v>78000</v>
      </c>
      <c r="O157">
        <v>78600</v>
      </c>
      <c r="P157">
        <v>82200</v>
      </c>
      <c r="Q157">
        <v>87000</v>
      </c>
      <c r="R157">
        <v>87600</v>
      </c>
      <c r="S157">
        <v>77400</v>
      </c>
      <c r="T157">
        <v>81000</v>
      </c>
      <c r="U157">
        <v>73800</v>
      </c>
    </row>
    <row r="158" spans="6:21" ht="12.75">
      <c r="F158">
        <v>442.2</v>
      </c>
      <c r="G158">
        <v>442.8</v>
      </c>
      <c r="H158">
        <v>414.6</v>
      </c>
      <c r="I158">
        <v>418.2</v>
      </c>
      <c r="J158">
        <v>417.6</v>
      </c>
      <c r="K158">
        <v>436.2</v>
      </c>
      <c r="L158">
        <v>561</v>
      </c>
      <c r="M158">
        <v>502.2</v>
      </c>
      <c r="N158">
        <v>447.6</v>
      </c>
      <c r="O158">
        <v>383.4</v>
      </c>
      <c r="P158">
        <v>390</v>
      </c>
      <c r="Q158">
        <v>411.6</v>
      </c>
      <c r="R158">
        <v>431.4</v>
      </c>
      <c r="S158">
        <v>399.6</v>
      </c>
      <c r="T158">
        <v>388.8</v>
      </c>
      <c r="U158">
        <v>397.2</v>
      </c>
    </row>
    <row r="159" spans="6:21" ht="12.75">
      <c r="F159">
        <v>444</v>
      </c>
      <c r="G159">
        <v>429</v>
      </c>
      <c r="H159">
        <v>400.8</v>
      </c>
      <c r="I159">
        <v>424.8</v>
      </c>
      <c r="J159">
        <v>415.2</v>
      </c>
      <c r="K159">
        <v>467.4</v>
      </c>
      <c r="L159">
        <v>554.4</v>
      </c>
      <c r="M159">
        <v>506.4</v>
      </c>
      <c r="N159">
        <v>450.6</v>
      </c>
      <c r="O159">
        <v>381</v>
      </c>
      <c r="P159">
        <v>390</v>
      </c>
      <c r="Q159">
        <v>409.8</v>
      </c>
      <c r="R159">
        <v>432</v>
      </c>
      <c r="S159">
        <v>399</v>
      </c>
      <c r="T159">
        <v>406.2</v>
      </c>
      <c r="U159">
        <v>377.4</v>
      </c>
    </row>
    <row r="160" spans="6:21" ht="12.75">
      <c r="F160">
        <v>361.2</v>
      </c>
      <c r="G160">
        <v>352.8</v>
      </c>
      <c r="H160">
        <v>333.6</v>
      </c>
      <c r="I160">
        <v>315</v>
      </c>
      <c r="J160">
        <v>304.8</v>
      </c>
      <c r="K160">
        <v>308.4</v>
      </c>
      <c r="L160">
        <v>426</v>
      </c>
      <c r="M160">
        <v>361.8</v>
      </c>
      <c r="N160">
        <v>305.4</v>
      </c>
      <c r="O160">
        <v>322.8</v>
      </c>
      <c r="P160">
        <v>318</v>
      </c>
      <c r="Q160">
        <v>326.4</v>
      </c>
      <c r="R160">
        <v>343.2</v>
      </c>
      <c r="S160">
        <v>305.4</v>
      </c>
      <c r="T160">
        <v>293.4</v>
      </c>
      <c r="U160">
        <v>295.2</v>
      </c>
    </row>
    <row r="162" spans="1:21" ht="12.75">
      <c r="A162" t="s">
        <v>54</v>
      </c>
      <c r="B162">
        <v>17964</v>
      </c>
      <c r="C162">
        <v>32879</v>
      </c>
      <c r="D162">
        <v>1</v>
      </c>
      <c r="E162" t="s">
        <v>43</v>
      </c>
      <c r="F162" s="1">
        <v>40574.42790509259</v>
      </c>
      <c r="G162" s="1">
        <v>40602.378842592596</v>
      </c>
      <c r="H162" s="1">
        <v>40633.4796412037</v>
      </c>
      <c r="I162" s="1">
        <v>40663.53503472222</v>
      </c>
      <c r="J162" s="1">
        <v>40694.53160879629</v>
      </c>
      <c r="K162" s="1">
        <v>40724.46733796296</v>
      </c>
      <c r="L162" s="1">
        <v>40755.43408564815</v>
      </c>
      <c r="M162" s="1">
        <v>40786.52196759259</v>
      </c>
      <c r="N162" s="1">
        <v>40816.44537037037</v>
      </c>
      <c r="O162" s="1">
        <v>40847.48373842592</v>
      </c>
      <c r="P162" s="1">
        <v>40877.45481481482</v>
      </c>
      <c r="Q162" s="1">
        <v>40908.46158564815</v>
      </c>
      <c r="R162" s="1">
        <v>40939.48422453704</v>
      </c>
      <c r="S162" s="1">
        <v>40968.53548611111</v>
      </c>
      <c r="T162" s="1">
        <v>40999.63364583333</v>
      </c>
      <c r="U162" s="1">
        <v>41029.46119212963</v>
      </c>
    </row>
    <row r="163" spans="6:21" s="2" customFormat="1" ht="12.75">
      <c r="F163" s="2">
        <v>1</v>
      </c>
      <c r="G163" s="2">
        <v>1</v>
      </c>
      <c r="H163" s="2">
        <v>1</v>
      </c>
      <c r="I163" s="2">
        <v>1</v>
      </c>
      <c r="J163" s="2">
        <v>1</v>
      </c>
      <c r="K163" s="2">
        <v>1</v>
      </c>
      <c r="L163" s="2">
        <v>1</v>
      </c>
      <c r="M163" s="2">
        <v>1</v>
      </c>
      <c r="N163" s="2">
        <v>1</v>
      </c>
      <c r="O163" s="2">
        <v>1</v>
      </c>
      <c r="P163" s="2">
        <v>1</v>
      </c>
      <c r="Q163" s="2">
        <v>1</v>
      </c>
      <c r="R163" s="2">
        <v>1</v>
      </c>
      <c r="S163" s="2">
        <v>1</v>
      </c>
      <c r="T163" s="2">
        <v>1</v>
      </c>
      <c r="U163" s="2">
        <v>1</v>
      </c>
    </row>
    <row r="164" spans="6:21" s="2" customFormat="1" ht="12.75">
      <c r="F164" s="2">
        <f aca="true" t="shared" si="16" ref="F164:U164">SUM(F165:F167)</f>
        <v>715200</v>
      </c>
      <c r="G164" s="2">
        <f t="shared" si="16"/>
        <v>636000</v>
      </c>
      <c r="H164" s="2">
        <f t="shared" si="16"/>
        <v>667200</v>
      </c>
      <c r="I164" s="2">
        <f t="shared" si="16"/>
        <v>580800</v>
      </c>
      <c r="J164" s="2">
        <f t="shared" si="16"/>
        <v>600000</v>
      </c>
      <c r="K164" s="2">
        <f t="shared" si="16"/>
        <v>631200</v>
      </c>
      <c r="L164" s="2">
        <f t="shared" si="16"/>
        <v>727200</v>
      </c>
      <c r="M164" s="2">
        <f t="shared" si="16"/>
        <v>717600</v>
      </c>
      <c r="N164" s="2">
        <f t="shared" si="16"/>
        <v>657600</v>
      </c>
      <c r="O164" s="2">
        <f t="shared" si="16"/>
        <v>602400</v>
      </c>
      <c r="P164" s="2">
        <f t="shared" si="16"/>
        <v>597600</v>
      </c>
      <c r="Q164" s="2">
        <f t="shared" si="16"/>
        <v>676800</v>
      </c>
      <c r="R164" s="2">
        <f t="shared" si="16"/>
        <v>684000</v>
      </c>
      <c r="S164" s="2">
        <f t="shared" si="16"/>
        <v>633600</v>
      </c>
      <c r="T164" s="2">
        <f t="shared" si="16"/>
        <v>638400</v>
      </c>
      <c r="U164" s="2">
        <f t="shared" si="16"/>
        <v>554400</v>
      </c>
    </row>
    <row r="165" spans="6:21" ht="12.75">
      <c r="F165">
        <v>206400</v>
      </c>
      <c r="G165">
        <v>192000</v>
      </c>
      <c r="H165">
        <v>220800</v>
      </c>
      <c r="I165">
        <v>175200</v>
      </c>
      <c r="J165">
        <v>187200</v>
      </c>
      <c r="K165">
        <v>216000</v>
      </c>
      <c r="L165">
        <v>216000</v>
      </c>
      <c r="M165">
        <v>240000</v>
      </c>
      <c r="N165">
        <v>211200</v>
      </c>
      <c r="O165">
        <v>175200</v>
      </c>
      <c r="P165">
        <v>184800</v>
      </c>
      <c r="Q165">
        <v>223200</v>
      </c>
      <c r="R165">
        <v>211200</v>
      </c>
      <c r="S165">
        <v>196800</v>
      </c>
      <c r="T165">
        <v>204000</v>
      </c>
      <c r="U165">
        <v>168000</v>
      </c>
    </row>
    <row r="166" spans="6:21" ht="12.75">
      <c r="F166">
        <v>259200</v>
      </c>
      <c r="G166">
        <v>225600</v>
      </c>
      <c r="H166">
        <v>220800</v>
      </c>
      <c r="I166">
        <v>216000</v>
      </c>
      <c r="J166">
        <v>232800</v>
      </c>
      <c r="K166">
        <v>228000</v>
      </c>
      <c r="L166">
        <v>292800</v>
      </c>
      <c r="M166">
        <v>261600</v>
      </c>
      <c r="N166">
        <v>252000</v>
      </c>
      <c r="O166">
        <v>244800</v>
      </c>
      <c r="P166">
        <v>220800</v>
      </c>
      <c r="Q166">
        <v>232800</v>
      </c>
      <c r="R166">
        <v>249600</v>
      </c>
      <c r="S166">
        <v>225600</v>
      </c>
      <c r="T166">
        <v>223200</v>
      </c>
      <c r="U166">
        <v>213600</v>
      </c>
    </row>
    <row r="167" spans="6:21" ht="12.75">
      <c r="F167">
        <v>249600</v>
      </c>
      <c r="G167">
        <v>218400</v>
      </c>
      <c r="H167">
        <v>225600</v>
      </c>
      <c r="I167">
        <v>189600</v>
      </c>
      <c r="J167">
        <v>180000</v>
      </c>
      <c r="K167">
        <v>187200</v>
      </c>
      <c r="L167">
        <v>218400</v>
      </c>
      <c r="M167">
        <v>216000</v>
      </c>
      <c r="N167">
        <v>194400</v>
      </c>
      <c r="O167">
        <v>182400</v>
      </c>
      <c r="P167">
        <v>192000</v>
      </c>
      <c r="Q167">
        <v>220800</v>
      </c>
      <c r="R167">
        <v>223200</v>
      </c>
      <c r="S167">
        <v>211200</v>
      </c>
      <c r="T167">
        <v>211200</v>
      </c>
      <c r="U167">
        <v>172800</v>
      </c>
    </row>
    <row r="168" spans="6:21" ht="12.75">
      <c r="F168">
        <v>1557.6</v>
      </c>
      <c r="G168">
        <v>1442.4</v>
      </c>
      <c r="H168">
        <v>1435.2</v>
      </c>
      <c r="I168">
        <v>1339.2</v>
      </c>
      <c r="J168">
        <v>1502.4</v>
      </c>
      <c r="K168">
        <v>1485.6</v>
      </c>
      <c r="L168">
        <v>1812</v>
      </c>
      <c r="M168">
        <v>1641.6</v>
      </c>
      <c r="N168">
        <v>1507.2</v>
      </c>
      <c r="O168">
        <v>1440</v>
      </c>
      <c r="P168">
        <v>1291.2</v>
      </c>
      <c r="Q168">
        <v>1380</v>
      </c>
      <c r="R168">
        <v>2073.6</v>
      </c>
      <c r="S168">
        <v>1483.2</v>
      </c>
      <c r="T168">
        <v>1473.6</v>
      </c>
      <c r="U168">
        <v>1392</v>
      </c>
    </row>
    <row r="169" spans="6:21" ht="12.75">
      <c r="F169">
        <v>1454.4</v>
      </c>
      <c r="G169">
        <v>1399.2</v>
      </c>
      <c r="H169">
        <v>1375.2</v>
      </c>
      <c r="I169">
        <v>1348.8</v>
      </c>
      <c r="J169">
        <v>1516.8</v>
      </c>
      <c r="K169">
        <v>1485.6</v>
      </c>
      <c r="L169">
        <v>1848</v>
      </c>
      <c r="M169">
        <v>1696.8</v>
      </c>
      <c r="N169">
        <v>1668</v>
      </c>
      <c r="O169">
        <v>1557.6</v>
      </c>
      <c r="P169">
        <v>1248</v>
      </c>
      <c r="Q169">
        <v>1363.2</v>
      </c>
      <c r="R169">
        <v>1497.6</v>
      </c>
      <c r="S169">
        <v>1382.4</v>
      </c>
      <c r="T169">
        <v>1478.4</v>
      </c>
      <c r="U169">
        <v>1435.2</v>
      </c>
    </row>
    <row r="170" spans="6:21" ht="12.75">
      <c r="F170">
        <v>1368</v>
      </c>
      <c r="G170">
        <v>1336.8</v>
      </c>
      <c r="H170">
        <v>1329.6</v>
      </c>
      <c r="I170">
        <v>1310.4</v>
      </c>
      <c r="J170">
        <v>1416</v>
      </c>
      <c r="K170">
        <v>1418.4</v>
      </c>
      <c r="L170">
        <v>1756.8</v>
      </c>
      <c r="M170">
        <v>1576.8</v>
      </c>
      <c r="N170">
        <v>1521.6</v>
      </c>
      <c r="O170">
        <v>1413.6</v>
      </c>
      <c r="P170">
        <v>1245.6</v>
      </c>
      <c r="Q170">
        <v>1351.2</v>
      </c>
      <c r="R170">
        <v>1360.8</v>
      </c>
      <c r="S170">
        <v>1300.8</v>
      </c>
      <c r="T170">
        <v>1478.4</v>
      </c>
      <c r="U170">
        <v>1214.4</v>
      </c>
    </row>
    <row r="172" spans="1:21" ht="12.75">
      <c r="A172" t="s">
        <v>55</v>
      </c>
      <c r="B172">
        <v>18013</v>
      </c>
      <c r="C172">
        <v>88244</v>
      </c>
      <c r="D172">
        <v>1</v>
      </c>
      <c r="E172" t="s">
        <v>43</v>
      </c>
      <c r="F172" s="1">
        <v>40574.389444444445</v>
      </c>
      <c r="G172" s="1">
        <v>40602.41815972222</v>
      </c>
      <c r="H172" s="1">
        <v>40633.443553240744</v>
      </c>
      <c r="I172" s="1">
        <v>40663.57111111111</v>
      </c>
      <c r="J172" s="1">
        <v>40694.48810185185</v>
      </c>
      <c r="K172" s="1">
        <v>40724.43299768519</v>
      </c>
      <c r="L172" s="1">
        <v>40755.42162037037</v>
      </c>
      <c r="M172" s="1">
        <v>40786.491064814814</v>
      </c>
      <c r="N172" s="1">
        <v>40816.46226851852</v>
      </c>
      <c r="O172" s="1">
        <v>40847.44157407407</v>
      </c>
      <c r="P172" s="1">
        <v>40877.4834837963</v>
      </c>
      <c r="Q172" s="1">
        <v>40908.535358796296</v>
      </c>
      <c r="R172" s="1">
        <v>40939.51658564815</v>
      </c>
      <c r="S172" s="1">
        <v>40968.559375</v>
      </c>
      <c r="T172" s="1">
        <v>40999.614965277775</v>
      </c>
      <c r="U172" s="1">
        <v>41029.587222222224</v>
      </c>
    </row>
    <row r="173" spans="6:21" s="2" customFormat="1" ht="12.75">
      <c r="F173" s="2">
        <v>1</v>
      </c>
      <c r="G173" s="2">
        <v>1</v>
      </c>
      <c r="H173" s="2">
        <v>1</v>
      </c>
      <c r="I173" s="2">
        <v>1</v>
      </c>
      <c r="J173" s="2">
        <v>1</v>
      </c>
      <c r="K173" s="2">
        <v>1</v>
      </c>
      <c r="L173" s="2">
        <v>1</v>
      </c>
      <c r="M173" s="2">
        <v>1</v>
      </c>
      <c r="N173" s="2">
        <v>1</v>
      </c>
      <c r="O173" s="2">
        <v>1</v>
      </c>
      <c r="P173" s="2">
        <v>1</v>
      </c>
      <c r="Q173" s="2">
        <v>1</v>
      </c>
      <c r="R173" s="2">
        <v>1</v>
      </c>
      <c r="S173" s="2">
        <v>1</v>
      </c>
      <c r="T173" s="2">
        <v>1</v>
      </c>
      <c r="U173" s="2">
        <v>1</v>
      </c>
    </row>
    <row r="174" spans="6:21" s="2" customFormat="1" ht="12.75">
      <c r="F174" s="2">
        <f aca="true" t="shared" si="17" ref="F174:U174">SUM(F175:F177)</f>
        <v>331200</v>
      </c>
      <c r="G174" s="2">
        <f t="shared" si="17"/>
        <v>297600</v>
      </c>
      <c r="H174" s="2">
        <f t="shared" si="17"/>
        <v>327600</v>
      </c>
      <c r="I174" s="2">
        <f t="shared" si="17"/>
        <v>306000</v>
      </c>
      <c r="J174" s="2">
        <f t="shared" si="17"/>
        <v>334800</v>
      </c>
      <c r="K174" s="2">
        <f t="shared" si="17"/>
        <v>343200</v>
      </c>
      <c r="L174" s="2">
        <f t="shared" si="17"/>
        <v>367200</v>
      </c>
      <c r="M174" s="2">
        <f t="shared" si="17"/>
        <v>372000</v>
      </c>
      <c r="N174" s="2">
        <f t="shared" si="17"/>
        <v>355200</v>
      </c>
      <c r="O174" s="2">
        <f t="shared" si="17"/>
        <v>355200</v>
      </c>
      <c r="P174" s="2">
        <f t="shared" si="17"/>
        <v>315600</v>
      </c>
      <c r="Q174" s="2">
        <f t="shared" si="17"/>
        <v>333600</v>
      </c>
      <c r="R174" s="2">
        <f t="shared" si="17"/>
        <v>331200</v>
      </c>
      <c r="S174" s="2">
        <f t="shared" si="17"/>
        <v>306000</v>
      </c>
      <c r="T174" s="2">
        <f t="shared" si="17"/>
        <v>325200</v>
      </c>
      <c r="U174" s="2">
        <f t="shared" si="17"/>
        <v>312000</v>
      </c>
    </row>
    <row r="175" spans="6:21" ht="12.75">
      <c r="F175">
        <v>78000</v>
      </c>
      <c r="G175">
        <v>73200</v>
      </c>
      <c r="H175">
        <v>88800</v>
      </c>
      <c r="I175">
        <v>73200</v>
      </c>
      <c r="J175">
        <v>81600</v>
      </c>
      <c r="K175">
        <v>91200</v>
      </c>
      <c r="L175">
        <v>86400</v>
      </c>
      <c r="M175">
        <v>99600</v>
      </c>
      <c r="N175">
        <v>90000</v>
      </c>
      <c r="O175">
        <v>84000</v>
      </c>
      <c r="P175">
        <v>78000</v>
      </c>
      <c r="Q175">
        <v>87600</v>
      </c>
      <c r="R175">
        <v>84000</v>
      </c>
      <c r="S175">
        <v>78000</v>
      </c>
      <c r="T175">
        <v>85200</v>
      </c>
      <c r="U175">
        <v>75600</v>
      </c>
    </row>
    <row r="176" spans="6:21" ht="12.75">
      <c r="F176">
        <v>88800</v>
      </c>
      <c r="G176">
        <v>78000</v>
      </c>
      <c r="H176">
        <v>76800</v>
      </c>
      <c r="I176">
        <v>80400</v>
      </c>
      <c r="J176">
        <v>88800</v>
      </c>
      <c r="K176">
        <v>84000</v>
      </c>
      <c r="L176">
        <v>100800</v>
      </c>
      <c r="M176">
        <v>90000</v>
      </c>
      <c r="N176">
        <v>91200</v>
      </c>
      <c r="O176">
        <v>97200</v>
      </c>
      <c r="P176">
        <v>84000</v>
      </c>
      <c r="Q176">
        <v>84000</v>
      </c>
      <c r="R176">
        <v>86400</v>
      </c>
      <c r="S176">
        <v>79200</v>
      </c>
      <c r="T176">
        <v>81600</v>
      </c>
      <c r="U176">
        <v>84000</v>
      </c>
    </row>
    <row r="177" spans="6:21" ht="12.75">
      <c r="F177">
        <v>164400</v>
      </c>
      <c r="G177">
        <v>146400</v>
      </c>
      <c r="H177">
        <v>162000</v>
      </c>
      <c r="I177">
        <v>152400</v>
      </c>
      <c r="J177">
        <v>164400</v>
      </c>
      <c r="K177">
        <v>168000</v>
      </c>
      <c r="L177">
        <v>180000</v>
      </c>
      <c r="M177">
        <v>182400</v>
      </c>
      <c r="N177">
        <v>174000</v>
      </c>
      <c r="O177">
        <v>174000</v>
      </c>
      <c r="P177">
        <v>153600</v>
      </c>
      <c r="Q177">
        <v>162000</v>
      </c>
      <c r="R177">
        <v>160800</v>
      </c>
      <c r="S177">
        <v>148800</v>
      </c>
      <c r="T177">
        <v>158400</v>
      </c>
      <c r="U177">
        <v>152400</v>
      </c>
    </row>
    <row r="178" spans="6:21" ht="12.75">
      <c r="F178">
        <v>573.6</v>
      </c>
      <c r="G178">
        <v>565.2</v>
      </c>
      <c r="H178">
        <v>560.4</v>
      </c>
      <c r="I178">
        <v>525.6</v>
      </c>
      <c r="J178">
        <v>602.4</v>
      </c>
      <c r="K178">
        <v>589.2</v>
      </c>
      <c r="L178">
        <v>604.8</v>
      </c>
      <c r="M178">
        <v>603.6</v>
      </c>
      <c r="N178">
        <v>609.6</v>
      </c>
      <c r="O178">
        <v>631.2</v>
      </c>
      <c r="P178">
        <v>537.6</v>
      </c>
      <c r="Q178">
        <v>549.6</v>
      </c>
      <c r="R178">
        <v>550.8</v>
      </c>
      <c r="S178">
        <v>559.2</v>
      </c>
      <c r="T178">
        <v>544.8</v>
      </c>
      <c r="U178">
        <v>541.2</v>
      </c>
    </row>
    <row r="179" spans="6:21" ht="12.75">
      <c r="F179">
        <v>512.4</v>
      </c>
      <c r="G179">
        <v>477.6</v>
      </c>
      <c r="H179">
        <v>484.8</v>
      </c>
      <c r="I179">
        <v>517.2</v>
      </c>
      <c r="J179">
        <v>498</v>
      </c>
      <c r="K179">
        <v>499.2</v>
      </c>
      <c r="L179">
        <v>494.4</v>
      </c>
      <c r="M179">
        <v>526.8</v>
      </c>
      <c r="N179">
        <v>520.8</v>
      </c>
      <c r="O179">
        <v>520.8</v>
      </c>
      <c r="P179">
        <v>466.8</v>
      </c>
      <c r="Q179">
        <v>494.4</v>
      </c>
      <c r="R179">
        <v>464.4</v>
      </c>
      <c r="S179">
        <v>444</v>
      </c>
      <c r="T179">
        <v>444</v>
      </c>
      <c r="U179">
        <v>525.6</v>
      </c>
    </row>
    <row r="180" spans="6:21" ht="12.75">
      <c r="F180">
        <v>589.2</v>
      </c>
      <c r="G180">
        <v>566.4</v>
      </c>
      <c r="H180">
        <v>586.8</v>
      </c>
      <c r="I180">
        <v>571.2</v>
      </c>
      <c r="J180">
        <v>622.8</v>
      </c>
      <c r="K180">
        <v>598.8</v>
      </c>
      <c r="L180">
        <v>634.8</v>
      </c>
      <c r="M180">
        <v>630</v>
      </c>
      <c r="N180">
        <v>639.6</v>
      </c>
      <c r="O180">
        <v>628.8</v>
      </c>
      <c r="P180">
        <v>540</v>
      </c>
      <c r="Q180">
        <v>566.4</v>
      </c>
      <c r="R180">
        <v>586.8</v>
      </c>
      <c r="S180">
        <v>566.4</v>
      </c>
      <c r="T180">
        <v>534</v>
      </c>
      <c r="U180">
        <v>546</v>
      </c>
    </row>
    <row r="182" spans="1:13" ht="12.75">
      <c r="A182" t="s">
        <v>26</v>
      </c>
      <c r="B182">
        <v>41930</v>
      </c>
      <c r="C182">
        <v>156242</v>
      </c>
      <c r="D182">
        <v>1</v>
      </c>
      <c r="E182" t="s">
        <v>25</v>
      </c>
      <c r="F182" s="1">
        <v>40574.45185185185</v>
      </c>
      <c r="G182" s="1">
        <v>40602.40015046296</v>
      </c>
      <c r="H182" s="1">
        <v>40633.51207175926</v>
      </c>
      <c r="I182" s="1">
        <v>40663.55226851852</v>
      </c>
      <c r="J182" s="1">
        <v>40694.59259259259</v>
      </c>
      <c r="K182" s="1">
        <v>40724.477858796294</v>
      </c>
      <c r="L182" s="1">
        <v>40755.39258101852</v>
      </c>
      <c r="M182" s="1">
        <v>40786.48708333333</v>
      </c>
    </row>
    <row r="183" spans="6:13" s="2" customFormat="1" ht="12.75">
      <c r="F183" s="2">
        <v>1</v>
      </c>
      <c r="G183" s="2">
        <v>1</v>
      </c>
      <c r="H183" s="2">
        <v>1</v>
      </c>
      <c r="I183" s="2">
        <v>1</v>
      </c>
      <c r="J183" s="2">
        <v>1</v>
      </c>
      <c r="K183" s="2">
        <v>1</v>
      </c>
      <c r="L183" s="2">
        <v>1</v>
      </c>
      <c r="M183" s="2">
        <v>1</v>
      </c>
    </row>
    <row r="184" spans="6:13" s="2" customFormat="1" ht="12.75">
      <c r="F184" s="2">
        <f aca="true" t="shared" si="18" ref="F184:M184">SUM(F185:F187)</f>
        <v>220800</v>
      </c>
      <c r="G184" s="2">
        <f t="shared" si="18"/>
        <v>228000</v>
      </c>
      <c r="H184" s="2">
        <f t="shared" si="18"/>
        <v>252000</v>
      </c>
      <c r="I184" s="2">
        <f t="shared" si="18"/>
        <v>165600</v>
      </c>
      <c r="J184" s="2">
        <f t="shared" si="18"/>
        <v>123600</v>
      </c>
      <c r="K184" s="2">
        <f t="shared" si="18"/>
        <v>190800</v>
      </c>
      <c r="L184" s="2">
        <f t="shared" si="18"/>
        <v>163200</v>
      </c>
      <c r="M184" s="2">
        <f t="shared" si="18"/>
        <v>222000</v>
      </c>
    </row>
    <row r="185" spans="6:13" ht="12.75">
      <c r="F185">
        <v>78000</v>
      </c>
      <c r="G185">
        <v>75600</v>
      </c>
      <c r="H185">
        <v>91200</v>
      </c>
      <c r="I185">
        <v>60000</v>
      </c>
      <c r="J185">
        <v>48000</v>
      </c>
      <c r="K185">
        <v>75600</v>
      </c>
      <c r="L185">
        <v>61200</v>
      </c>
      <c r="M185">
        <v>87600</v>
      </c>
    </row>
    <row r="186" spans="6:13" ht="12.75">
      <c r="F186">
        <v>50400</v>
      </c>
      <c r="G186">
        <v>56400</v>
      </c>
      <c r="H186">
        <v>56400</v>
      </c>
      <c r="I186">
        <v>37200</v>
      </c>
      <c r="J186">
        <v>27600</v>
      </c>
      <c r="K186">
        <v>37200</v>
      </c>
      <c r="L186">
        <v>36000</v>
      </c>
      <c r="M186">
        <v>46800</v>
      </c>
    </row>
    <row r="187" spans="6:13" ht="12.75">
      <c r="F187">
        <v>92400</v>
      </c>
      <c r="G187">
        <v>96000</v>
      </c>
      <c r="H187">
        <v>104400</v>
      </c>
      <c r="I187">
        <v>68400</v>
      </c>
      <c r="J187">
        <v>48000</v>
      </c>
      <c r="K187">
        <v>78000</v>
      </c>
      <c r="L187">
        <v>66000</v>
      </c>
      <c r="M187">
        <v>87600</v>
      </c>
    </row>
    <row r="188" spans="6:13" ht="12.75">
      <c r="F188">
        <v>562.8</v>
      </c>
      <c r="G188">
        <v>543.6</v>
      </c>
      <c r="H188">
        <v>559.2</v>
      </c>
      <c r="I188">
        <v>549.6</v>
      </c>
      <c r="J188">
        <v>488.4</v>
      </c>
      <c r="K188">
        <v>522</v>
      </c>
      <c r="L188">
        <v>508.8</v>
      </c>
      <c r="M188">
        <v>549.6</v>
      </c>
    </row>
    <row r="189" spans="6:13" ht="12.75">
      <c r="F189">
        <v>547.2</v>
      </c>
      <c r="G189">
        <v>537.6</v>
      </c>
      <c r="H189">
        <v>559.2</v>
      </c>
      <c r="I189">
        <v>544.8</v>
      </c>
      <c r="J189">
        <v>464.4</v>
      </c>
      <c r="K189">
        <v>520.8</v>
      </c>
      <c r="L189">
        <v>510</v>
      </c>
      <c r="M189">
        <v>564</v>
      </c>
    </row>
    <row r="190" spans="6:13" ht="12.75">
      <c r="F190">
        <v>517.2</v>
      </c>
      <c r="G190">
        <v>523.2</v>
      </c>
      <c r="H190">
        <v>507.6</v>
      </c>
      <c r="I190">
        <v>528</v>
      </c>
      <c r="J190">
        <v>457.2</v>
      </c>
      <c r="K190">
        <v>480</v>
      </c>
      <c r="L190">
        <v>489.6</v>
      </c>
      <c r="M190">
        <v>519.6</v>
      </c>
    </row>
    <row r="192" spans="1:21" ht="12.75">
      <c r="A192" t="s">
        <v>31</v>
      </c>
      <c r="B192">
        <v>54509</v>
      </c>
      <c r="C192">
        <v>59192</v>
      </c>
      <c r="D192">
        <v>1</v>
      </c>
      <c r="E192" t="s">
        <v>43</v>
      </c>
      <c r="F192" s="1">
        <v>40574.3921875</v>
      </c>
      <c r="G192" s="1">
        <v>40602.43177083333</v>
      </c>
      <c r="H192" s="1">
        <v>40633.446018518516</v>
      </c>
      <c r="I192" s="1">
        <v>40663.57331018519</v>
      </c>
      <c r="J192" s="1">
        <v>40694.29652777778</v>
      </c>
      <c r="K192" s="1">
        <v>40724.440416666665</v>
      </c>
      <c r="L192" s="1">
        <v>40755.42523148148</v>
      </c>
      <c r="M192" s="1">
        <v>40786.485613425924</v>
      </c>
      <c r="N192" s="1">
        <v>40816.46072916667</v>
      </c>
      <c r="O192" s="1">
        <v>40847.44412037037</v>
      </c>
      <c r="P192" s="1">
        <v>40877.487337962964</v>
      </c>
      <c r="Q192" s="1">
        <v>40908.517696759256</v>
      </c>
      <c r="R192" s="1">
        <v>40939.521006944444</v>
      </c>
      <c r="S192" s="1">
        <v>40968.501122685186</v>
      </c>
      <c r="T192" s="1">
        <v>40999.61739583333</v>
      </c>
      <c r="U192" s="1">
        <v>41029.565983796296</v>
      </c>
    </row>
    <row r="193" spans="6:21" s="2" customFormat="1" ht="12.75">
      <c r="F193" s="2">
        <v>1</v>
      </c>
      <c r="G193" s="2">
        <v>1</v>
      </c>
      <c r="H193" s="2">
        <v>1</v>
      </c>
      <c r="I193" s="2">
        <v>1</v>
      </c>
      <c r="J193" s="2">
        <v>1</v>
      </c>
      <c r="K193" s="2">
        <v>1</v>
      </c>
      <c r="L193" s="2">
        <v>1</v>
      </c>
      <c r="M193" s="2">
        <v>1</v>
      </c>
      <c r="N193" s="2">
        <v>1</v>
      </c>
      <c r="O193" s="2">
        <v>1</v>
      </c>
      <c r="P193" s="2">
        <v>1</v>
      </c>
      <c r="Q193" s="2">
        <v>1</v>
      </c>
      <c r="R193" s="2">
        <v>1</v>
      </c>
      <c r="S193" s="2">
        <v>1</v>
      </c>
      <c r="T193" s="2">
        <v>1</v>
      </c>
      <c r="U193" s="2">
        <v>1</v>
      </c>
    </row>
    <row r="194" spans="6:21" s="2" customFormat="1" ht="12.75">
      <c r="F194" s="2">
        <f aca="true" t="shared" si="19" ref="F194:U194">SUM(F195:F197)</f>
        <v>417600</v>
      </c>
      <c r="G194" s="2">
        <f t="shared" si="19"/>
        <v>398400</v>
      </c>
      <c r="H194" s="2">
        <f t="shared" si="19"/>
        <v>452400</v>
      </c>
      <c r="I194" s="2">
        <f t="shared" si="19"/>
        <v>459000</v>
      </c>
      <c r="J194" s="2">
        <f t="shared" si="19"/>
        <v>442800</v>
      </c>
      <c r="K194" s="2">
        <f t="shared" si="19"/>
        <v>417600</v>
      </c>
      <c r="L194" s="2">
        <f t="shared" si="19"/>
        <v>506400</v>
      </c>
      <c r="M194" s="2">
        <f t="shared" si="19"/>
        <v>507000</v>
      </c>
      <c r="N194" s="2">
        <f t="shared" si="19"/>
        <v>489000</v>
      </c>
      <c r="O194" s="2">
        <f t="shared" si="19"/>
        <v>423000</v>
      </c>
      <c r="P194" s="2">
        <f t="shared" si="19"/>
        <v>394800</v>
      </c>
      <c r="Q194" s="2">
        <f t="shared" si="19"/>
        <v>390000</v>
      </c>
      <c r="R194" s="2">
        <f t="shared" si="19"/>
        <v>401400</v>
      </c>
      <c r="S194" s="2">
        <f t="shared" si="19"/>
        <v>407400</v>
      </c>
      <c r="T194" s="2">
        <f t="shared" si="19"/>
        <v>441600</v>
      </c>
      <c r="U194" s="2">
        <f t="shared" si="19"/>
        <v>405600</v>
      </c>
    </row>
    <row r="195" spans="6:21" ht="12.75">
      <c r="F195">
        <v>109200</v>
      </c>
      <c r="G195">
        <v>109200</v>
      </c>
      <c r="H195">
        <v>132600</v>
      </c>
      <c r="I195">
        <v>123000</v>
      </c>
      <c r="J195">
        <v>121800</v>
      </c>
      <c r="K195">
        <v>116400</v>
      </c>
      <c r="L195">
        <v>127200</v>
      </c>
      <c r="M195">
        <v>148200</v>
      </c>
      <c r="N195">
        <v>133200</v>
      </c>
      <c r="O195">
        <v>114600</v>
      </c>
      <c r="P195">
        <v>109200</v>
      </c>
      <c r="Q195">
        <v>120000</v>
      </c>
      <c r="R195">
        <v>120600</v>
      </c>
      <c r="S195">
        <v>118800</v>
      </c>
      <c r="T195">
        <v>130200</v>
      </c>
      <c r="U195">
        <v>118800</v>
      </c>
    </row>
    <row r="196" spans="6:21" ht="12.75">
      <c r="F196">
        <v>123000</v>
      </c>
      <c r="G196">
        <v>112800</v>
      </c>
      <c r="H196">
        <v>119400</v>
      </c>
      <c r="I196">
        <v>132600</v>
      </c>
      <c r="J196">
        <v>126600</v>
      </c>
      <c r="K196">
        <v>115200</v>
      </c>
      <c r="L196">
        <v>152400</v>
      </c>
      <c r="M196">
        <v>133800</v>
      </c>
      <c r="N196">
        <v>137400</v>
      </c>
      <c r="O196">
        <v>120600</v>
      </c>
      <c r="P196">
        <v>111600</v>
      </c>
      <c r="Q196">
        <v>96600</v>
      </c>
      <c r="R196">
        <v>103200</v>
      </c>
      <c r="S196">
        <v>108600</v>
      </c>
      <c r="T196">
        <v>116400</v>
      </c>
      <c r="U196">
        <v>109800</v>
      </c>
    </row>
    <row r="197" spans="6:21" ht="12.75">
      <c r="F197">
        <v>185400</v>
      </c>
      <c r="G197">
        <v>176400</v>
      </c>
      <c r="H197">
        <v>200400</v>
      </c>
      <c r="I197">
        <v>203400</v>
      </c>
      <c r="J197">
        <v>194400</v>
      </c>
      <c r="K197">
        <v>186000</v>
      </c>
      <c r="L197">
        <v>226800</v>
      </c>
      <c r="M197">
        <v>225000</v>
      </c>
      <c r="N197">
        <v>218400</v>
      </c>
      <c r="O197">
        <v>187800</v>
      </c>
      <c r="P197">
        <v>174000</v>
      </c>
      <c r="Q197">
        <v>173400</v>
      </c>
      <c r="R197">
        <v>177600</v>
      </c>
      <c r="S197">
        <v>180000</v>
      </c>
      <c r="T197">
        <v>195000</v>
      </c>
      <c r="U197">
        <v>177000</v>
      </c>
    </row>
    <row r="198" spans="6:21" ht="12.75">
      <c r="F198">
        <v>741.6</v>
      </c>
      <c r="G198">
        <v>741.6</v>
      </c>
      <c r="H198">
        <v>767.4</v>
      </c>
      <c r="I198">
        <v>795.6</v>
      </c>
      <c r="J198">
        <v>817.2</v>
      </c>
      <c r="K198">
        <v>784.8</v>
      </c>
      <c r="L198">
        <v>847.8</v>
      </c>
      <c r="M198">
        <v>848.4</v>
      </c>
      <c r="N198">
        <v>814.8</v>
      </c>
      <c r="O198">
        <v>789.6</v>
      </c>
      <c r="P198">
        <v>744.6</v>
      </c>
      <c r="Q198">
        <v>755.4</v>
      </c>
      <c r="R198">
        <v>786.6</v>
      </c>
      <c r="S198">
        <v>804.6</v>
      </c>
      <c r="T198">
        <v>791.4</v>
      </c>
      <c r="U198">
        <v>829.2</v>
      </c>
    </row>
    <row r="199" spans="6:21" ht="12.75">
      <c r="F199">
        <v>736.8</v>
      </c>
      <c r="G199">
        <v>747</v>
      </c>
      <c r="H199">
        <v>784.8</v>
      </c>
      <c r="I199">
        <v>810</v>
      </c>
      <c r="J199">
        <v>871.8</v>
      </c>
      <c r="K199">
        <v>792</v>
      </c>
      <c r="L199">
        <v>853.8</v>
      </c>
      <c r="M199">
        <v>852.6</v>
      </c>
      <c r="N199">
        <v>841.2</v>
      </c>
      <c r="O199">
        <v>768.6</v>
      </c>
      <c r="P199">
        <v>813.6</v>
      </c>
      <c r="Q199">
        <v>811.2</v>
      </c>
      <c r="R199">
        <v>792</v>
      </c>
      <c r="S199">
        <v>795</v>
      </c>
      <c r="T199">
        <v>815.4</v>
      </c>
      <c r="U199">
        <v>874.8</v>
      </c>
    </row>
    <row r="200" spans="6:21" ht="12.75">
      <c r="F200">
        <v>726</v>
      </c>
      <c r="G200">
        <v>709.8</v>
      </c>
      <c r="H200">
        <v>752.4</v>
      </c>
      <c r="I200">
        <v>790.8</v>
      </c>
      <c r="J200">
        <v>783</v>
      </c>
      <c r="K200">
        <v>774</v>
      </c>
      <c r="L200">
        <v>850.2</v>
      </c>
      <c r="M200">
        <v>813.6</v>
      </c>
      <c r="N200">
        <v>814.2</v>
      </c>
      <c r="O200">
        <v>768.6</v>
      </c>
      <c r="P200">
        <v>754.8</v>
      </c>
      <c r="Q200">
        <v>762</v>
      </c>
      <c r="R200">
        <v>766.2</v>
      </c>
      <c r="S200">
        <v>792</v>
      </c>
      <c r="T200">
        <v>753.6</v>
      </c>
      <c r="U200">
        <v>802.2</v>
      </c>
    </row>
    <row r="202" spans="1:21" ht="12.75">
      <c r="A202" t="s">
        <v>56</v>
      </c>
      <c r="B202">
        <v>197742</v>
      </c>
      <c r="C202">
        <v>174172</v>
      </c>
      <c r="D202">
        <v>1</v>
      </c>
      <c r="E202" t="s">
        <v>43</v>
      </c>
      <c r="F202" s="1">
        <v>40574.44940972222</v>
      </c>
      <c r="G202" s="1">
        <v>40602.39612268518</v>
      </c>
      <c r="H202" s="1">
        <v>40633.48905092593</v>
      </c>
      <c r="I202" s="1">
        <v>40663.5487037037</v>
      </c>
      <c r="J202" s="1">
        <v>40694.588229166664</v>
      </c>
      <c r="K202" s="1">
        <v>40724.474375</v>
      </c>
      <c r="L202" s="1">
        <v>40755.40859953704</v>
      </c>
      <c r="M202" s="1">
        <v>40786.506006944444</v>
      </c>
      <c r="N202" s="1">
        <v>40816.43173611111</v>
      </c>
      <c r="O202" s="1">
        <v>40847.49114583333</v>
      </c>
      <c r="P202" s="1">
        <v>40877.467777777776</v>
      </c>
      <c r="Q202" s="1">
        <v>40908.5528125</v>
      </c>
      <c r="R202" s="1">
        <v>40939.491377314815</v>
      </c>
      <c r="S202" s="1">
        <v>40968.54289351852</v>
      </c>
      <c r="T202" s="1">
        <v>40999.64108796296</v>
      </c>
      <c r="U202" s="1">
        <v>41029.43425925926</v>
      </c>
    </row>
    <row r="203" spans="6:21" s="2" customFormat="1" ht="12.75">
      <c r="F203" s="2">
        <v>1</v>
      </c>
      <c r="G203" s="2">
        <v>1</v>
      </c>
      <c r="H203" s="2">
        <v>1</v>
      </c>
      <c r="I203" s="2">
        <v>1</v>
      </c>
      <c r="J203" s="2">
        <v>1</v>
      </c>
      <c r="K203" s="2">
        <v>1</v>
      </c>
      <c r="L203" s="2">
        <v>1</v>
      </c>
      <c r="M203" s="2">
        <v>1</v>
      </c>
      <c r="N203" s="2">
        <v>1</v>
      </c>
      <c r="O203" s="2">
        <v>1</v>
      </c>
      <c r="P203" s="2">
        <v>1</v>
      </c>
      <c r="Q203" s="2">
        <v>1</v>
      </c>
      <c r="R203" s="2">
        <v>1</v>
      </c>
      <c r="S203" s="2">
        <v>1</v>
      </c>
      <c r="T203" s="2">
        <v>1</v>
      </c>
      <c r="U203" s="2">
        <v>1</v>
      </c>
    </row>
    <row r="204" spans="6:21" s="2" customFormat="1" ht="12.75">
      <c r="F204" s="2">
        <f aca="true" t="shared" si="20" ref="F204:U204">SUM(F205:F207)</f>
        <v>928800</v>
      </c>
      <c r="G204" s="2">
        <f t="shared" si="20"/>
        <v>867600</v>
      </c>
      <c r="H204" s="2">
        <f t="shared" si="20"/>
        <v>932400</v>
      </c>
      <c r="I204" s="2">
        <f t="shared" si="20"/>
        <v>878400</v>
      </c>
      <c r="J204" s="2">
        <f t="shared" si="20"/>
        <v>943200</v>
      </c>
      <c r="K204" s="2">
        <f t="shared" si="20"/>
        <v>936000</v>
      </c>
      <c r="L204" s="2">
        <f t="shared" si="20"/>
        <v>1062000</v>
      </c>
      <c r="M204" s="2">
        <f t="shared" si="20"/>
        <v>1051200</v>
      </c>
      <c r="N204" s="2">
        <f t="shared" si="20"/>
        <v>968400</v>
      </c>
      <c r="O204" s="2">
        <f t="shared" si="20"/>
        <v>932400</v>
      </c>
      <c r="P204" s="2">
        <f t="shared" si="20"/>
        <v>928800</v>
      </c>
      <c r="Q204" s="2">
        <f t="shared" si="20"/>
        <v>968400</v>
      </c>
      <c r="R204" s="2">
        <f t="shared" si="20"/>
        <v>972000</v>
      </c>
      <c r="S204" s="2">
        <f t="shared" si="20"/>
        <v>928800</v>
      </c>
      <c r="T204" s="2">
        <f t="shared" si="20"/>
        <v>968400</v>
      </c>
      <c r="U204" s="2">
        <f t="shared" si="20"/>
        <v>914400</v>
      </c>
    </row>
    <row r="205" spans="6:21" ht="12.75">
      <c r="F205">
        <v>234000</v>
      </c>
      <c r="G205">
        <v>226800</v>
      </c>
      <c r="H205">
        <v>266400</v>
      </c>
      <c r="I205">
        <v>226800</v>
      </c>
      <c r="J205">
        <v>244800</v>
      </c>
      <c r="K205">
        <v>266400</v>
      </c>
      <c r="L205">
        <v>262800</v>
      </c>
      <c r="M205">
        <v>298800</v>
      </c>
      <c r="N205">
        <v>262800</v>
      </c>
      <c r="O205">
        <v>230400</v>
      </c>
      <c r="P205">
        <v>237600</v>
      </c>
      <c r="Q205">
        <v>262800</v>
      </c>
      <c r="R205">
        <v>255600</v>
      </c>
      <c r="S205">
        <v>244800</v>
      </c>
      <c r="T205">
        <v>266400</v>
      </c>
      <c r="U205">
        <v>230400</v>
      </c>
    </row>
    <row r="206" spans="6:21" ht="12.75">
      <c r="F206">
        <v>288000</v>
      </c>
      <c r="G206">
        <v>259200</v>
      </c>
      <c r="H206">
        <v>255600</v>
      </c>
      <c r="I206">
        <v>266400</v>
      </c>
      <c r="J206">
        <v>291600</v>
      </c>
      <c r="K206">
        <v>262800</v>
      </c>
      <c r="L206">
        <v>334800</v>
      </c>
      <c r="M206">
        <v>298800</v>
      </c>
      <c r="N206">
        <v>288000</v>
      </c>
      <c r="O206">
        <v>295200</v>
      </c>
      <c r="P206">
        <v>284400</v>
      </c>
      <c r="Q206">
        <v>280800</v>
      </c>
      <c r="R206">
        <v>291600</v>
      </c>
      <c r="S206">
        <v>277200</v>
      </c>
      <c r="T206">
        <v>280800</v>
      </c>
      <c r="U206">
        <v>284400</v>
      </c>
    </row>
    <row r="207" spans="6:21" ht="12.75">
      <c r="F207">
        <v>406800</v>
      </c>
      <c r="G207">
        <v>381600</v>
      </c>
      <c r="H207">
        <v>410400</v>
      </c>
      <c r="I207">
        <v>385200</v>
      </c>
      <c r="J207">
        <v>406800</v>
      </c>
      <c r="K207">
        <v>406800</v>
      </c>
      <c r="L207">
        <v>464400</v>
      </c>
      <c r="M207">
        <v>453600</v>
      </c>
      <c r="N207">
        <v>417600</v>
      </c>
      <c r="O207">
        <v>406800</v>
      </c>
      <c r="P207">
        <v>406800</v>
      </c>
      <c r="Q207">
        <v>424800</v>
      </c>
      <c r="R207">
        <v>424800</v>
      </c>
      <c r="S207">
        <v>406800</v>
      </c>
      <c r="T207">
        <v>421200</v>
      </c>
      <c r="U207">
        <v>399600</v>
      </c>
    </row>
    <row r="208" spans="6:21" ht="12.75">
      <c r="F208">
        <v>1515.6</v>
      </c>
      <c r="G208">
        <v>1515.6</v>
      </c>
      <c r="H208">
        <v>1432.8</v>
      </c>
      <c r="I208">
        <v>1447.2</v>
      </c>
      <c r="J208">
        <v>1630.8</v>
      </c>
      <c r="K208">
        <v>1623.6</v>
      </c>
      <c r="L208">
        <v>1872</v>
      </c>
      <c r="M208">
        <v>1706.4</v>
      </c>
      <c r="N208">
        <v>1728</v>
      </c>
      <c r="O208">
        <v>1540.8</v>
      </c>
      <c r="P208">
        <v>1483.2</v>
      </c>
      <c r="Q208">
        <v>1486.8</v>
      </c>
      <c r="R208">
        <v>1490.4</v>
      </c>
      <c r="S208">
        <v>1522.8</v>
      </c>
      <c r="T208">
        <v>1594.8</v>
      </c>
      <c r="U208">
        <v>1530</v>
      </c>
    </row>
    <row r="209" spans="6:21" ht="12.75">
      <c r="F209">
        <v>1508.4</v>
      </c>
      <c r="G209">
        <v>1508.4</v>
      </c>
      <c r="H209">
        <v>1476</v>
      </c>
      <c r="I209">
        <v>1458</v>
      </c>
      <c r="J209">
        <v>1641.6</v>
      </c>
      <c r="K209">
        <v>1688.4</v>
      </c>
      <c r="L209">
        <v>1864.8</v>
      </c>
      <c r="M209">
        <v>1774.8</v>
      </c>
      <c r="N209">
        <v>1749.6</v>
      </c>
      <c r="O209">
        <v>1537.2</v>
      </c>
      <c r="P209">
        <v>1490.4</v>
      </c>
      <c r="Q209">
        <v>1501.2</v>
      </c>
      <c r="R209">
        <v>1519.2</v>
      </c>
      <c r="S209">
        <v>1555.2</v>
      </c>
      <c r="T209">
        <v>1605.6</v>
      </c>
      <c r="U209">
        <v>1584</v>
      </c>
    </row>
    <row r="210" spans="6:21" ht="12.75">
      <c r="F210">
        <v>1515.6</v>
      </c>
      <c r="G210">
        <v>1508.4</v>
      </c>
      <c r="H210">
        <v>1465.2</v>
      </c>
      <c r="I210">
        <v>1458</v>
      </c>
      <c r="J210">
        <v>1515.6</v>
      </c>
      <c r="K210">
        <v>1699.2</v>
      </c>
      <c r="L210">
        <v>1868.4</v>
      </c>
      <c r="M210">
        <v>1684.8</v>
      </c>
      <c r="N210">
        <v>1648.8</v>
      </c>
      <c r="O210">
        <v>1544.4</v>
      </c>
      <c r="P210">
        <v>1483.2</v>
      </c>
      <c r="Q210">
        <v>1504.8</v>
      </c>
      <c r="R210">
        <v>1544.4</v>
      </c>
      <c r="S210">
        <v>1548</v>
      </c>
      <c r="T210">
        <v>1519.2</v>
      </c>
      <c r="U210">
        <v>1440</v>
      </c>
    </row>
    <row r="212" spans="1:21" ht="12.75">
      <c r="A212" t="s">
        <v>57</v>
      </c>
      <c r="B212">
        <v>209205</v>
      </c>
      <c r="C212">
        <v>71260</v>
      </c>
      <c r="D212">
        <v>1</v>
      </c>
      <c r="E212" t="s">
        <v>43</v>
      </c>
      <c r="F212" s="1">
        <v>40574.41475694445</v>
      </c>
      <c r="G212" s="1">
        <v>40602.374560185184</v>
      </c>
      <c r="H212" s="1">
        <v>40633.4756712963</v>
      </c>
      <c r="I212" s="1">
        <v>40663.53142361111</v>
      </c>
      <c r="J212" s="1">
        <v>40694.5278125</v>
      </c>
      <c r="K212" s="1">
        <v>40724.463125</v>
      </c>
      <c r="L212" s="1">
        <v>40755.43342592593</v>
      </c>
      <c r="M212" s="1">
        <v>40786.47443287037</v>
      </c>
      <c r="N212" s="1">
        <v>40816.44949074074</v>
      </c>
      <c r="O212" s="1">
        <v>40847.47696759259</v>
      </c>
      <c r="P212" s="1">
        <v>40877.39784722222</v>
      </c>
      <c r="Q212" s="1">
        <v>40908.38481481482</v>
      </c>
      <c r="R212" s="1">
        <v>40939.360925925925</v>
      </c>
      <c r="S212" s="1">
        <v>40968.52425925926</v>
      </c>
      <c r="T212" s="1">
        <v>40999.62856481481</v>
      </c>
      <c r="U212" s="1">
        <v>41029.46896990741</v>
      </c>
    </row>
    <row r="213" spans="6:21" s="2" customFormat="1" ht="12.75">
      <c r="F213" s="2">
        <v>1</v>
      </c>
      <c r="G213" s="2">
        <v>1</v>
      </c>
      <c r="H213" s="2">
        <v>1</v>
      </c>
      <c r="I213" s="2">
        <v>1</v>
      </c>
      <c r="J213" s="2">
        <v>1</v>
      </c>
      <c r="K213" s="2">
        <v>1</v>
      </c>
      <c r="L213" s="2">
        <v>1</v>
      </c>
      <c r="M213" s="2">
        <v>1</v>
      </c>
      <c r="N213" s="2">
        <v>1</v>
      </c>
      <c r="O213" s="2">
        <v>1</v>
      </c>
      <c r="P213" s="2">
        <v>1</v>
      </c>
      <c r="Q213" s="2">
        <v>1</v>
      </c>
      <c r="R213" s="2">
        <v>1</v>
      </c>
      <c r="S213" s="2">
        <v>1</v>
      </c>
      <c r="T213" s="2">
        <v>1</v>
      </c>
      <c r="U213" s="2">
        <v>1</v>
      </c>
    </row>
    <row r="214" spans="6:21" s="2" customFormat="1" ht="12.75">
      <c r="F214" s="2">
        <f aca="true" t="shared" si="21" ref="F214:U214">SUM(F215:F217)</f>
        <v>19200</v>
      </c>
      <c r="G214" s="2">
        <f t="shared" si="21"/>
        <v>316800</v>
      </c>
      <c r="H214" s="2">
        <f t="shared" si="21"/>
        <v>291600</v>
      </c>
      <c r="I214" s="2">
        <f t="shared" si="21"/>
        <v>166800</v>
      </c>
      <c r="J214" s="2">
        <f t="shared" si="21"/>
        <v>16800</v>
      </c>
      <c r="K214" s="2">
        <f t="shared" si="21"/>
        <v>120000</v>
      </c>
      <c r="L214" s="2">
        <f t="shared" si="21"/>
        <v>178800</v>
      </c>
      <c r="M214" s="2">
        <f t="shared" si="21"/>
        <v>223200</v>
      </c>
      <c r="N214" s="2">
        <f t="shared" si="21"/>
        <v>252000</v>
      </c>
      <c r="O214" s="2">
        <f t="shared" si="21"/>
        <v>256800</v>
      </c>
      <c r="P214" s="2">
        <f t="shared" si="21"/>
        <v>379200</v>
      </c>
      <c r="Q214" s="2">
        <f t="shared" si="21"/>
        <v>217200</v>
      </c>
      <c r="R214" s="2">
        <f t="shared" si="21"/>
        <v>208800</v>
      </c>
      <c r="S214" s="2">
        <f t="shared" si="21"/>
        <v>133200</v>
      </c>
      <c r="T214" s="2">
        <f t="shared" si="21"/>
        <v>135600</v>
      </c>
      <c r="U214" s="2">
        <f t="shared" si="21"/>
        <v>102000</v>
      </c>
    </row>
    <row r="215" spans="6:21" ht="12.75">
      <c r="F215">
        <v>6000</v>
      </c>
      <c r="G215">
        <v>108000</v>
      </c>
      <c r="H215">
        <v>114000</v>
      </c>
      <c r="I215">
        <v>78000</v>
      </c>
      <c r="J215">
        <v>7200</v>
      </c>
      <c r="K215">
        <v>69600</v>
      </c>
      <c r="L215">
        <v>100800</v>
      </c>
      <c r="M215">
        <v>124800</v>
      </c>
      <c r="N215">
        <v>140400</v>
      </c>
      <c r="O215">
        <v>144000</v>
      </c>
      <c r="P215">
        <v>150000</v>
      </c>
      <c r="Q215">
        <v>87600</v>
      </c>
      <c r="R215">
        <v>81600</v>
      </c>
      <c r="S215">
        <v>72000</v>
      </c>
      <c r="T215">
        <v>73200</v>
      </c>
      <c r="U215">
        <v>58800</v>
      </c>
    </row>
    <row r="216" spans="6:21" ht="12.75">
      <c r="F216">
        <v>6000</v>
      </c>
      <c r="G216">
        <v>73200</v>
      </c>
      <c r="H216">
        <v>55200</v>
      </c>
      <c r="I216">
        <v>78000</v>
      </c>
      <c r="J216">
        <v>6000</v>
      </c>
      <c r="K216">
        <v>44400</v>
      </c>
      <c r="L216">
        <v>66000</v>
      </c>
      <c r="M216">
        <v>87600</v>
      </c>
      <c r="N216">
        <v>102000</v>
      </c>
      <c r="O216">
        <v>102000</v>
      </c>
      <c r="P216">
        <v>92400</v>
      </c>
      <c r="Q216">
        <v>46800</v>
      </c>
      <c r="R216">
        <v>44400</v>
      </c>
      <c r="S216">
        <v>48000</v>
      </c>
      <c r="T216">
        <v>46800</v>
      </c>
      <c r="U216">
        <v>31200</v>
      </c>
    </row>
    <row r="217" spans="6:21" ht="12.75">
      <c r="F217">
        <v>7200</v>
      </c>
      <c r="G217">
        <v>135600</v>
      </c>
      <c r="H217">
        <v>122400</v>
      </c>
      <c r="I217">
        <v>10800</v>
      </c>
      <c r="J217">
        <v>3600</v>
      </c>
      <c r="K217">
        <v>6000</v>
      </c>
      <c r="L217">
        <v>12000</v>
      </c>
      <c r="M217">
        <v>10800</v>
      </c>
      <c r="N217">
        <v>9600</v>
      </c>
      <c r="O217">
        <v>10800</v>
      </c>
      <c r="P217">
        <v>136800</v>
      </c>
      <c r="Q217">
        <v>82800</v>
      </c>
      <c r="R217">
        <v>82800</v>
      </c>
      <c r="S217">
        <v>13200</v>
      </c>
      <c r="T217">
        <v>15600</v>
      </c>
      <c r="U217">
        <v>12000</v>
      </c>
    </row>
    <row r="218" spans="6:21" ht="12.75">
      <c r="F218">
        <v>250.8</v>
      </c>
      <c r="G218">
        <v>1734</v>
      </c>
      <c r="H218">
        <v>1726.8</v>
      </c>
      <c r="I218">
        <v>1764</v>
      </c>
      <c r="J218">
        <v>471.6</v>
      </c>
      <c r="K218">
        <v>1592.4</v>
      </c>
      <c r="L218">
        <v>1735.2</v>
      </c>
      <c r="M218">
        <v>1742.4</v>
      </c>
      <c r="N218">
        <v>1765.2</v>
      </c>
      <c r="O218">
        <v>1701.6</v>
      </c>
      <c r="P218">
        <v>1803.6</v>
      </c>
      <c r="Q218">
        <v>1604.4</v>
      </c>
      <c r="R218">
        <v>1593.6</v>
      </c>
      <c r="S218">
        <v>1718.4</v>
      </c>
      <c r="T218">
        <v>1706.4</v>
      </c>
      <c r="U218">
        <v>1634.4</v>
      </c>
    </row>
    <row r="219" spans="6:21" ht="12.75">
      <c r="F219">
        <v>223.2</v>
      </c>
      <c r="G219">
        <v>1714.8</v>
      </c>
      <c r="H219">
        <v>1627.2</v>
      </c>
      <c r="I219">
        <v>1692</v>
      </c>
      <c r="J219">
        <v>812.4</v>
      </c>
      <c r="K219">
        <v>1580.4</v>
      </c>
      <c r="L219">
        <v>1687.2</v>
      </c>
      <c r="M219">
        <v>1753.2</v>
      </c>
      <c r="N219">
        <v>1738.8</v>
      </c>
      <c r="O219">
        <v>1700.4</v>
      </c>
      <c r="P219">
        <v>1664.4</v>
      </c>
      <c r="Q219">
        <v>1652.4</v>
      </c>
      <c r="R219">
        <v>1545.6</v>
      </c>
      <c r="S219">
        <v>1614</v>
      </c>
      <c r="T219">
        <v>1597.2</v>
      </c>
      <c r="U219">
        <v>1585.2</v>
      </c>
    </row>
    <row r="220" spans="6:21" ht="12.75">
      <c r="F220">
        <v>112.8</v>
      </c>
      <c r="G220">
        <v>1722</v>
      </c>
      <c r="H220">
        <v>1742.4</v>
      </c>
      <c r="I220">
        <v>960</v>
      </c>
      <c r="J220">
        <v>249.6</v>
      </c>
      <c r="K220">
        <v>552</v>
      </c>
      <c r="L220">
        <v>1614</v>
      </c>
      <c r="M220">
        <v>1210.8</v>
      </c>
      <c r="N220">
        <v>763.2</v>
      </c>
      <c r="O220">
        <v>793.2</v>
      </c>
      <c r="P220">
        <v>1734</v>
      </c>
      <c r="Q220">
        <v>1621.2</v>
      </c>
      <c r="R220">
        <v>1567.2</v>
      </c>
      <c r="S220">
        <v>1436.4</v>
      </c>
      <c r="T220">
        <v>1201.2</v>
      </c>
      <c r="U220">
        <v>1278</v>
      </c>
    </row>
    <row r="222" spans="1:21" ht="12.75">
      <c r="A222" t="s">
        <v>58</v>
      </c>
      <c r="B222">
        <v>211673</v>
      </c>
      <c r="C222">
        <v>163400</v>
      </c>
      <c r="D222">
        <v>1</v>
      </c>
      <c r="E222" t="s">
        <v>43</v>
      </c>
      <c r="F222" s="1">
        <v>40574.39701388889</v>
      </c>
      <c r="G222" s="1">
        <v>40602.43614583334</v>
      </c>
      <c r="H222" s="1">
        <v>40633.438726851855</v>
      </c>
      <c r="I222" s="1">
        <v>40663.577060185184</v>
      </c>
      <c r="J222" s="1">
        <v>40694.51170138889</v>
      </c>
      <c r="K222" s="1">
        <v>40724.449155092596</v>
      </c>
      <c r="L222" s="1">
        <v>40755.42762731481</v>
      </c>
      <c r="M222" s="1">
        <v>40786.4812962963</v>
      </c>
      <c r="N222" s="1">
        <v>40816.456828703704</v>
      </c>
      <c r="O222" s="1">
        <v>40847.45454861111</v>
      </c>
      <c r="P222" s="1">
        <v>40877.492002314815</v>
      </c>
      <c r="Q222" s="1">
        <v>40908.50880787037</v>
      </c>
      <c r="R222" s="1">
        <v>40939.525092592594</v>
      </c>
      <c r="S222" s="1">
        <v>40968.505520833336</v>
      </c>
      <c r="T222" s="1">
        <v>40999.62152777778</v>
      </c>
      <c r="U222" s="1">
        <v>41029.588472222225</v>
      </c>
    </row>
    <row r="223" spans="6:21" s="2" customFormat="1" ht="12.75">
      <c r="F223" s="2">
        <v>1</v>
      </c>
      <c r="G223" s="2">
        <v>1</v>
      </c>
      <c r="H223" s="2">
        <v>1</v>
      </c>
      <c r="I223" s="2">
        <v>1</v>
      </c>
      <c r="J223" s="2">
        <v>1</v>
      </c>
      <c r="K223" s="2">
        <v>1</v>
      </c>
      <c r="L223" s="2">
        <v>1</v>
      </c>
      <c r="M223" s="2">
        <v>1</v>
      </c>
      <c r="N223" s="2">
        <v>1</v>
      </c>
      <c r="O223" s="2">
        <v>1</v>
      </c>
      <c r="P223" s="2">
        <v>1</v>
      </c>
      <c r="Q223" s="2">
        <v>1</v>
      </c>
      <c r="R223" s="2">
        <v>1</v>
      </c>
      <c r="S223" s="2">
        <v>1</v>
      </c>
      <c r="T223" s="2">
        <v>1</v>
      </c>
      <c r="U223" s="2">
        <v>1</v>
      </c>
    </row>
    <row r="224" spans="6:21" s="2" customFormat="1" ht="12.75">
      <c r="F224" s="2">
        <f aca="true" t="shared" si="22" ref="F224:U224">SUM(F225:F227)</f>
        <v>124000</v>
      </c>
      <c r="G224" s="2">
        <f t="shared" si="22"/>
        <v>117600</v>
      </c>
      <c r="H224" s="2">
        <f t="shared" si="22"/>
        <v>135200</v>
      </c>
      <c r="I224" s="2">
        <f t="shared" si="22"/>
        <v>116000</v>
      </c>
      <c r="J224" s="2">
        <f t="shared" si="22"/>
        <v>77600</v>
      </c>
      <c r="K224" s="2">
        <f t="shared" si="22"/>
        <v>97600</v>
      </c>
      <c r="L224" s="2">
        <f t="shared" si="22"/>
        <v>103200</v>
      </c>
      <c r="M224" s="2">
        <f t="shared" si="22"/>
        <v>116000</v>
      </c>
      <c r="N224" s="2">
        <f t="shared" si="22"/>
        <v>111200</v>
      </c>
      <c r="O224" s="2">
        <f t="shared" si="22"/>
        <v>107200</v>
      </c>
      <c r="P224" s="2">
        <f t="shared" si="22"/>
        <v>109600</v>
      </c>
      <c r="Q224" s="2">
        <f t="shared" si="22"/>
        <v>124000</v>
      </c>
      <c r="R224" s="2">
        <f t="shared" si="22"/>
        <v>125600</v>
      </c>
      <c r="S224" s="2">
        <f t="shared" si="22"/>
        <v>107200</v>
      </c>
      <c r="T224" s="2">
        <f t="shared" si="22"/>
        <v>119200</v>
      </c>
      <c r="U224" s="2">
        <f t="shared" si="22"/>
        <v>84000</v>
      </c>
    </row>
    <row r="225" spans="6:21" ht="12.75">
      <c r="F225">
        <v>52000</v>
      </c>
      <c r="G225">
        <v>47200</v>
      </c>
      <c r="H225">
        <v>60800</v>
      </c>
      <c r="I225">
        <v>49600</v>
      </c>
      <c r="J225">
        <v>34400</v>
      </c>
      <c r="K225">
        <v>43200</v>
      </c>
      <c r="L225">
        <v>47200</v>
      </c>
      <c r="M225">
        <v>52800</v>
      </c>
      <c r="N225">
        <v>50400</v>
      </c>
      <c r="O225">
        <v>46400</v>
      </c>
      <c r="P225">
        <v>48000</v>
      </c>
      <c r="Q225">
        <v>53600</v>
      </c>
      <c r="R225">
        <v>51200</v>
      </c>
      <c r="S225">
        <v>43200</v>
      </c>
      <c r="T225">
        <v>52000</v>
      </c>
      <c r="U225">
        <v>33600</v>
      </c>
    </row>
    <row r="226" spans="6:21" ht="12.75">
      <c r="F226">
        <v>39200</v>
      </c>
      <c r="G226">
        <v>37600</v>
      </c>
      <c r="H226">
        <v>40800</v>
      </c>
      <c r="I226">
        <v>37600</v>
      </c>
      <c r="J226">
        <v>25600</v>
      </c>
      <c r="K226">
        <v>32800</v>
      </c>
      <c r="L226">
        <v>33600</v>
      </c>
      <c r="M226">
        <v>37600</v>
      </c>
      <c r="N226">
        <v>36000</v>
      </c>
      <c r="O226">
        <v>36000</v>
      </c>
      <c r="P226">
        <v>35200</v>
      </c>
      <c r="Q226">
        <v>38400</v>
      </c>
      <c r="R226">
        <v>41600</v>
      </c>
      <c r="S226">
        <v>33600</v>
      </c>
      <c r="T226">
        <v>36800</v>
      </c>
      <c r="U226">
        <v>28000</v>
      </c>
    </row>
    <row r="227" spans="6:21" ht="12.75">
      <c r="F227">
        <v>32800</v>
      </c>
      <c r="G227">
        <v>32800</v>
      </c>
      <c r="H227">
        <v>33600</v>
      </c>
      <c r="I227">
        <v>28800</v>
      </c>
      <c r="J227">
        <v>17600</v>
      </c>
      <c r="K227">
        <v>21600</v>
      </c>
      <c r="L227">
        <v>22400</v>
      </c>
      <c r="M227">
        <v>25600</v>
      </c>
      <c r="N227">
        <v>24800</v>
      </c>
      <c r="O227">
        <v>24800</v>
      </c>
      <c r="P227">
        <v>26400</v>
      </c>
      <c r="Q227">
        <v>32000</v>
      </c>
      <c r="R227">
        <v>32800</v>
      </c>
      <c r="S227">
        <v>30400</v>
      </c>
      <c r="T227">
        <v>30400</v>
      </c>
      <c r="U227">
        <v>22400</v>
      </c>
    </row>
    <row r="228" spans="6:21" ht="12.75">
      <c r="F228">
        <v>869.6</v>
      </c>
      <c r="G228">
        <v>747.2</v>
      </c>
      <c r="H228">
        <v>714.4</v>
      </c>
      <c r="I228">
        <v>616</v>
      </c>
      <c r="J228">
        <v>556.8</v>
      </c>
      <c r="K228">
        <v>614.4</v>
      </c>
      <c r="L228">
        <v>648.8</v>
      </c>
      <c r="M228">
        <v>713.6</v>
      </c>
      <c r="N228">
        <v>641.6</v>
      </c>
      <c r="O228">
        <v>622.4</v>
      </c>
      <c r="P228">
        <v>682.4</v>
      </c>
      <c r="Q228">
        <v>673.6</v>
      </c>
      <c r="R228">
        <v>605.6</v>
      </c>
      <c r="S228">
        <v>620</v>
      </c>
      <c r="T228">
        <v>601.6</v>
      </c>
      <c r="U228">
        <v>536</v>
      </c>
    </row>
    <row r="229" spans="6:21" ht="12.75">
      <c r="F229">
        <v>665.6</v>
      </c>
      <c r="G229">
        <v>664</v>
      </c>
      <c r="H229">
        <v>608.8</v>
      </c>
      <c r="I229">
        <v>618.4</v>
      </c>
      <c r="J229">
        <v>509.6</v>
      </c>
      <c r="K229">
        <v>628.8</v>
      </c>
      <c r="L229">
        <v>622.4</v>
      </c>
      <c r="M229">
        <v>712</v>
      </c>
      <c r="N229">
        <v>622.4</v>
      </c>
      <c r="O229">
        <v>716</v>
      </c>
      <c r="P229">
        <v>664.8</v>
      </c>
      <c r="Q229">
        <v>689.6</v>
      </c>
      <c r="R229">
        <v>667.2</v>
      </c>
      <c r="S229">
        <v>557.6</v>
      </c>
      <c r="T229">
        <v>615.2</v>
      </c>
      <c r="U229">
        <v>516</v>
      </c>
    </row>
    <row r="230" spans="6:21" ht="12.75">
      <c r="F230">
        <v>663.2</v>
      </c>
      <c r="G230">
        <v>711.2</v>
      </c>
      <c r="H230">
        <v>645.6</v>
      </c>
      <c r="I230">
        <v>566.4</v>
      </c>
      <c r="J230">
        <v>542.4</v>
      </c>
      <c r="K230">
        <v>681.6</v>
      </c>
      <c r="L230">
        <v>619.2</v>
      </c>
      <c r="M230">
        <v>622.4</v>
      </c>
      <c r="N230">
        <v>668.8</v>
      </c>
      <c r="O230">
        <v>716.8</v>
      </c>
      <c r="P230">
        <v>687.2</v>
      </c>
      <c r="Q230">
        <v>688</v>
      </c>
      <c r="R230">
        <v>606.4</v>
      </c>
      <c r="S230">
        <v>621.6</v>
      </c>
      <c r="T230">
        <v>666.4</v>
      </c>
      <c r="U230">
        <v>529.6</v>
      </c>
    </row>
    <row r="232" spans="1:21" ht="12.75">
      <c r="A232" t="s">
        <v>153</v>
      </c>
      <c r="B232">
        <v>242348</v>
      </c>
      <c r="C232">
        <v>156242</v>
      </c>
      <c r="D232">
        <v>1</v>
      </c>
      <c r="E232" t="s">
        <v>43</v>
      </c>
      <c r="M232" s="1"/>
      <c r="N232" s="1">
        <v>40816.41716435185</v>
      </c>
      <c r="O232" s="1">
        <v>40847.49622685185</v>
      </c>
      <c r="P232" s="1">
        <v>40877.47063657407</v>
      </c>
      <c r="Q232" s="1">
        <v>40908.55582175926</v>
      </c>
      <c r="R232" s="1">
        <v>40939.50502314815</v>
      </c>
      <c r="S232" s="1">
        <v>40968.54599537037</v>
      </c>
      <c r="T232" s="1">
        <v>40999.643275462964</v>
      </c>
      <c r="U232" s="1">
        <v>41029.43152777778</v>
      </c>
    </row>
    <row r="233" spans="14:21" s="2" customFormat="1" ht="12.75">
      <c r="N233" s="2">
        <v>1</v>
      </c>
      <c r="O233" s="2">
        <v>1</v>
      </c>
      <c r="P233" s="2">
        <v>1</v>
      </c>
      <c r="Q233" s="2">
        <v>1</v>
      </c>
      <c r="R233" s="2">
        <v>1</v>
      </c>
      <c r="S233" s="2">
        <v>1</v>
      </c>
      <c r="T233" s="2">
        <v>1</v>
      </c>
      <c r="U233" s="2">
        <v>1</v>
      </c>
    </row>
    <row r="234" spans="14:21" s="2" customFormat="1" ht="12.75">
      <c r="N234" s="2">
        <f aca="true" t="shared" si="23" ref="N234:U234">SUM(N235:N237)</f>
        <v>204000</v>
      </c>
      <c r="O234" s="2">
        <f t="shared" si="23"/>
        <v>231600</v>
      </c>
      <c r="P234" s="2">
        <f t="shared" si="23"/>
        <v>213600</v>
      </c>
      <c r="Q234" s="2">
        <f t="shared" si="23"/>
        <v>213600</v>
      </c>
      <c r="R234" s="2">
        <f t="shared" si="23"/>
        <v>230400</v>
      </c>
      <c r="S234" s="2">
        <f t="shared" si="23"/>
        <v>253200</v>
      </c>
      <c r="T234" s="2">
        <f t="shared" si="23"/>
        <v>265200</v>
      </c>
      <c r="U234" s="2">
        <f t="shared" si="23"/>
        <v>247200</v>
      </c>
    </row>
    <row r="235" spans="14:21" ht="12.75">
      <c r="N235">
        <v>78000</v>
      </c>
      <c r="O235">
        <v>78000</v>
      </c>
      <c r="P235">
        <v>74400</v>
      </c>
      <c r="Q235">
        <v>75600</v>
      </c>
      <c r="R235">
        <v>80400</v>
      </c>
      <c r="S235">
        <v>87600</v>
      </c>
      <c r="T235">
        <v>98400</v>
      </c>
      <c r="U235">
        <v>88800</v>
      </c>
    </row>
    <row r="236" spans="14:21" ht="12.75">
      <c r="N236">
        <v>43200</v>
      </c>
      <c r="O236">
        <v>58800</v>
      </c>
      <c r="P236">
        <v>50400</v>
      </c>
      <c r="Q236">
        <v>50400</v>
      </c>
      <c r="R236">
        <v>56400</v>
      </c>
      <c r="S236">
        <v>61200</v>
      </c>
      <c r="T236">
        <v>60000</v>
      </c>
      <c r="U236">
        <v>57600</v>
      </c>
    </row>
    <row r="237" spans="14:21" ht="12.75">
      <c r="N237">
        <v>82800</v>
      </c>
      <c r="O237">
        <v>94800</v>
      </c>
      <c r="P237">
        <v>88800</v>
      </c>
      <c r="Q237">
        <v>87600</v>
      </c>
      <c r="R237">
        <v>93600</v>
      </c>
      <c r="S237">
        <v>104400</v>
      </c>
      <c r="T237">
        <v>106800</v>
      </c>
      <c r="U237">
        <v>100800</v>
      </c>
    </row>
    <row r="238" spans="14:21" ht="12.75">
      <c r="N238">
        <v>532.8</v>
      </c>
      <c r="O238">
        <v>541.2</v>
      </c>
      <c r="P238">
        <v>556.8</v>
      </c>
      <c r="Q238">
        <v>571.2</v>
      </c>
      <c r="R238">
        <v>596.4</v>
      </c>
      <c r="S238">
        <v>600</v>
      </c>
      <c r="T238">
        <v>610.8</v>
      </c>
      <c r="U238">
        <v>616.8</v>
      </c>
    </row>
    <row r="239" spans="14:21" ht="12.75">
      <c r="N239">
        <v>532.8</v>
      </c>
      <c r="O239">
        <v>538.8</v>
      </c>
      <c r="P239">
        <v>558</v>
      </c>
      <c r="Q239">
        <v>579.6</v>
      </c>
      <c r="R239">
        <v>580.8</v>
      </c>
      <c r="S239">
        <v>591.6</v>
      </c>
      <c r="T239">
        <v>602.4</v>
      </c>
      <c r="U239">
        <v>602.4</v>
      </c>
    </row>
    <row r="240" spans="14:21" ht="12.75">
      <c r="N240">
        <v>507.6</v>
      </c>
      <c r="O240">
        <v>541.2</v>
      </c>
      <c r="P240">
        <v>540</v>
      </c>
      <c r="Q240">
        <v>565.2</v>
      </c>
      <c r="R240">
        <v>553.2</v>
      </c>
      <c r="S240">
        <v>567.6</v>
      </c>
      <c r="T240">
        <v>577.2</v>
      </c>
      <c r="U240">
        <v>608.4</v>
      </c>
    </row>
    <row r="242" spans="1:14" ht="12.75">
      <c r="A242" t="s">
        <v>152</v>
      </c>
      <c r="B242">
        <v>1565</v>
      </c>
      <c r="C242">
        <v>180139</v>
      </c>
      <c r="D242">
        <v>1</v>
      </c>
      <c r="E242" t="s">
        <v>43</v>
      </c>
      <c r="L242" s="1">
        <v>40755.68269675926</v>
      </c>
      <c r="M242" s="1">
        <v>40786.52887731481</v>
      </c>
      <c r="N242" s="1">
        <v>40802.63295138889</v>
      </c>
    </row>
    <row r="243" spans="1:14" ht="12.75">
      <c r="A243" t="s">
        <v>170</v>
      </c>
      <c r="L243" s="2">
        <v>1</v>
      </c>
      <c r="M243" s="2">
        <v>1</v>
      </c>
      <c r="N243" s="2">
        <v>1</v>
      </c>
    </row>
    <row r="244" spans="12:14" ht="12.75">
      <c r="L244" s="2">
        <f>SUM(L245:L247)</f>
        <v>3600</v>
      </c>
      <c r="M244" s="2">
        <f>SUM(M245:M247)</f>
        <v>232200</v>
      </c>
      <c r="N244" s="2">
        <f>SUM(N245:N247)</f>
        <v>37800</v>
      </c>
    </row>
    <row r="245" spans="12:14" ht="12.75">
      <c r="L245">
        <v>600</v>
      </c>
      <c r="M245">
        <v>106200</v>
      </c>
      <c r="N245">
        <v>12600</v>
      </c>
    </row>
    <row r="246" spans="12:14" ht="12.75">
      <c r="L246">
        <v>1800</v>
      </c>
      <c r="M246">
        <v>90600</v>
      </c>
      <c r="N246">
        <v>18600</v>
      </c>
    </row>
    <row r="247" spans="12:14" ht="12.75">
      <c r="L247">
        <v>1200</v>
      </c>
      <c r="M247">
        <v>35400</v>
      </c>
      <c r="N247">
        <v>6600</v>
      </c>
    </row>
    <row r="248" spans="12:14" ht="12.75">
      <c r="L248">
        <v>37.8</v>
      </c>
      <c r="M248">
        <v>922.2</v>
      </c>
      <c r="N248">
        <v>870.6</v>
      </c>
    </row>
    <row r="249" spans="12:14" ht="12.75">
      <c r="L249">
        <v>831.6</v>
      </c>
      <c r="M249">
        <v>942.6</v>
      </c>
      <c r="N249">
        <v>921</v>
      </c>
    </row>
    <row r="250" spans="12:14" ht="12.75">
      <c r="L250">
        <v>34.2</v>
      </c>
      <c r="M250">
        <v>931.2</v>
      </c>
      <c r="N250">
        <v>878.4</v>
      </c>
    </row>
    <row r="252" ht="12.75">
      <c r="A252" t="s">
        <v>72</v>
      </c>
    </row>
    <row r="253" spans="6:21" ht="12.75">
      <c r="F253" s="2">
        <f>+F3+F13+F23+F33+F43+F53+F63+F73+F83+F93+F103+F113+F123+F133+F143+F153+F163+F173+F183+F193+F203+F213+F223+F233+F243</f>
        <v>23</v>
      </c>
      <c r="G253" s="2">
        <f aca="true" t="shared" si="24" ref="G253:U253">+G3+G13+G23+G33+G43+G53+G63+G73+G83+G93+G103+G113+G123+G133+G143+G153+G163+G173+G183+G193+G203+G213+G223+G233+G243</f>
        <v>23</v>
      </c>
      <c r="H253" s="2">
        <f t="shared" si="24"/>
        <v>23</v>
      </c>
      <c r="I253" s="2">
        <f t="shared" si="24"/>
        <v>23</v>
      </c>
      <c r="J253" s="2">
        <f t="shared" si="24"/>
        <v>23</v>
      </c>
      <c r="K253" s="2">
        <f t="shared" si="24"/>
        <v>23</v>
      </c>
      <c r="L253" s="2">
        <f t="shared" si="24"/>
        <v>24</v>
      </c>
      <c r="M253" s="2">
        <f t="shared" si="24"/>
        <v>24</v>
      </c>
      <c r="N253" s="2">
        <f t="shared" si="24"/>
        <v>24</v>
      </c>
      <c r="O253" s="2">
        <f t="shared" si="24"/>
        <v>23</v>
      </c>
      <c r="P253" s="2">
        <f t="shared" si="24"/>
        <v>23</v>
      </c>
      <c r="Q253" s="2">
        <f t="shared" si="24"/>
        <v>23</v>
      </c>
      <c r="R253" s="2">
        <f t="shared" si="24"/>
        <v>23</v>
      </c>
      <c r="S253" s="2">
        <f t="shared" si="24"/>
        <v>23</v>
      </c>
      <c r="T253" s="2">
        <f t="shared" si="24"/>
        <v>23</v>
      </c>
      <c r="U253" s="2">
        <f t="shared" si="24"/>
        <v>23</v>
      </c>
    </row>
    <row r="254" spans="6:21" ht="12.75">
      <c r="F254" s="2">
        <f>ROUND(+F4+F14+F24+F34+F44+F54+F64+F74+F84+F94+F104+F114+F124+F134+F144+F154+F164+F174+F184+F194+F204+F214+F224+F234+F244,0)</f>
        <v>10225600</v>
      </c>
      <c r="G254" s="2">
        <f aca="true" t="shared" si="25" ref="G254:U254">ROUND(+G4+G14+G24+G34+G44+G54+G64+G74+G84+G94+G104+G114+G124+G134+G144+G154+G164+G174+G184+G194+G204+G214+G224+G234+G244,0)</f>
        <v>9852880</v>
      </c>
      <c r="H254" s="2">
        <f t="shared" si="25"/>
        <v>10681000</v>
      </c>
      <c r="I254" s="2">
        <f t="shared" si="25"/>
        <v>9977880</v>
      </c>
      <c r="J254" s="2">
        <f t="shared" si="25"/>
        <v>9899600</v>
      </c>
      <c r="K254" s="2">
        <f t="shared" si="25"/>
        <v>10161240</v>
      </c>
      <c r="L254" s="2">
        <f t="shared" si="25"/>
        <v>11328760</v>
      </c>
      <c r="M254" s="2">
        <f t="shared" si="25"/>
        <v>12481800</v>
      </c>
      <c r="N254" s="2">
        <f t="shared" si="25"/>
        <v>11709720</v>
      </c>
      <c r="O254" s="2">
        <f t="shared" si="25"/>
        <v>11150200</v>
      </c>
      <c r="P254" s="2">
        <f t="shared" si="25"/>
        <v>9982037</v>
      </c>
      <c r="Q254" s="2">
        <f t="shared" si="25"/>
        <v>9678789</v>
      </c>
      <c r="R254" s="2">
        <f t="shared" si="25"/>
        <v>10033460</v>
      </c>
      <c r="S254" s="2">
        <f t="shared" si="25"/>
        <v>9520009</v>
      </c>
      <c r="T254" s="2">
        <f t="shared" si="25"/>
        <v>10059080</v>
      </c>
      <c r="U254" s="2">
        <f t="shared" si="25"/>
        <v>9827070</v>
      </c>
    </row>
    <row r="255" spans="6:21" ht="12.75">
      <c r="F255" s="2">
        <f aca="true" t="shared" si="26" ref="F255:U260">ROUND(+F5+F15+F25+F35+F45+F55+F65+F75+F85+F95+F105+F115+F125+F135+F145+F155+F165+F175+F185+F195+F205+F215+F225+F235+F245,0)</f>
        <v>2849440</v>
      </c>
      <c r="G255" s="2">
        <f t="shared" si="26"/>
        <v>2844320</v>
      </c>
      <c r="H255" s="2">
        <f t="shared" si="26"/>
        <v>3343080</v>
      </c>
      <c r="I255" s="2">
        <f t="shared" si="26"/>
        <v>2844840</v>
      </c>
      <c r="J255" s="2">
        <f t="shared" si="26"/>
        <v>2859920</v>
      </c>
      <c r="K255" s="2">
        <f t="shared" si="26"/>
        <v>3212240</v>
      </c>
      <c r="L255" s="2">
        <f t="shared" si="26"/>
        <v>3230120</v>
      </c>
      <c r="M255" s="2">
        <f t="shared" si="26"/>
        <v>4000880</v>
      </c>
      <c r="N255" s="2">
        <f t="shared" si="26"/>
        <v>3553520</v>
      </c>
      <c r="O255" s="2">
        <f t="shared" si="26"/>
        <v>3112840</v>
      </c>
      <c r="P255" s="2">
        <f t="shared" si="26"/>
        <v>2854437</v>
      </c>
      <c r="Q255" s="2">
        <f t="shared" si="26"/>
        <v>2890069</v>
      </c>
      <c r="R255" s="2">
        <f t="shared" si="26"/>
        <v>2864780</v>
      </c>
      <c r="S255" s="2">
        <f t="shared" si="26"/>
        <v>2769609</v>
      </c>
      <c r="T255" s="2">
        <f t="shared" si="26"/>
        <v>3005160</v>
      </c>
      <c r="U255" s="2">
        <f t="shared" si="26"/>
        <v>2739350</v>
      </c>
    </row>
    <row r="256" spans="6:21" ht="12.75">
      <c r="F256" s="2">
        <f t="shared" si="26"/>
        <v>3117360</v>
      </c>
      <c r="G256" s="2">
        <f t="shared" si="26"/>
        <v>2909520</v>
      </c>
      <c r="H256" s="2">
        <f t="shared" si="26"/>
        <v>2891480</v>
      </c>
      <c r="I256" s="2">
        <f t="shared" si="26"/>
        <v>3054560</v>
      </c>
      <c r="J256" s="2">
        <f t="shared" si="26"/>
        <v>2991640</v>
      </c>
      <c r="K256" s="2">
        <f t="shared" si="26"/>
        <v>2870480</v>
      </c>
      <c r="L256" s="2">
        <f t="shared" si="26"/>
        <v>3581480</v>
      </c>
      <c r="M256" s="2">
        <f t="shared" si="26"/>
        <v>3688240</v>
      </c>
      <c r="N256" s="2">
        <f t="shared" si="26"/>
        <v>3577480</v>
      </c>
      <c r="O256" s="2">
        <f t="shared" si="26"/>
        <v>3535640</v>
      </c>
      <c r="P256" s="2">
        <f t="shared" si="26"/>
        <v>3017840</v>
      </c>
      <c r="Q256" s="2">
        <f t="shared" si="26"/>
        <v>2779840</v>
      </c>
      <c r="R256" s="2">
        <f t="shared" si="26"/>
        <v>2977040</v>
      </c>
      <c r="S256" s="2">
        <f t="shared" si="26"/>
        <v>2861120</v>
      </c>
      <c r="T256" s="2">
        <f t="shared" si="26"/>
        <v>2944520</v>
      </c>
      <c r="U256" s="2">
        <f t="shared" si="26"/>
        <v>3056680</v>
      </c>
    </row>
    <row r="257" spans="6:21" ht="12.75">
      <c r="F257" s="2">
        <f t="shared" si="26"/>
        <v>4258800</v>
      </c>
      <c r="G257" s="2">
        <f t="shared" si="26"/>
        <v>4099040</v>
      </c>
      <c r="H257" s="2">
        <f t="shared" si="26"/>
        <v>4446440</v>
      </c>
      <c r="I257" s="2">
        <f t="shared" si="26"/>
        <v>4078480</v>
      </c>
      <c r="J257" s="2">
        <f t="shared" si="26"/>
        <v>4048040</v>
      </c>
      <c r="K257" s="2">
        <f t="shared" si="26"/>
        <v>4078520</v>
      </c>
      <c r="L257" s="2">
        <f t="shared" si="26"/>
        <v>4517160</v>
      </c>
      <c r="M257" s="2">
        <f t="shared" si="26"/>
        <v>4792680</v>
      </c>
      <c r="N257" s="2">
        <f t="shared" si="26"/>
        <v>4578720</v>
      </c>
      <c r="O257" s="2">
        <f t="shared" si="26"/>
        <v>4501720</v>
      </c>
      <c r="P257" s="2">
        <f t="shared" si="26"/>
        <v>4109760</v>
      </c>
      <c r="Q257" s="2">
        <f t="shared" si="26"/>
        <v>4008880</v>
      </c>
      <c r="R257" s="2">
        <f t="shared" si="26"/>
        <v>4191640</v>
      </c>
      <c r="S257" s="2">
        <f t="shared" si="26"/>
        <v>3889280</v>
      </c>
      <c r="T257" s="2">
        <f t="shared" si="26"/>
        <v>4109400</v>
      </c>
      <c r="U257" s="2">
        <f t="shared" si="26"/>
        <v>4031040</v>
      </c>
    </row>
    <row r="258" spans="6:21" ht="12.75">
      <c r="F258" s="2">
        <f t="shared" si="26"/>
        <v>20442</v>
      </c>
      <c r="G258" s="2">
        <f t="shared" si="26"/>
        <v>21769</v>
      </c>
      <c r="H258" s="2">
        <f t="shared" si="26"/>
        <v>22269</v>
      </c>
      <c r="I258" s="2">
        <f t="shared" si="26"/>
        <v>22355</v>
      </c>
      <c r="J258" s="2">
        <f t="shared" si="26"/>
        <v>21188</v>
      </c>
      <c r="K258" s="2">
        <f t="shared" si="26"/>
        <v>26820</v>
      </c>
      <c r="L258" s="2">
        <f t="shared" si="26"/>
        <v>26689</v>
      </c>
      <c r="M258" s="2">
        <f t="shared" si="26"/>
        <v>27563</v>
      </c>
      <c r="N258" s="2">
        <f t="shared" si="26"/>
        <v>27900</v>
      </c>
      <c r="O258" s="2">
        <f t="shared" si="26"/>
        <v>27942</v>
      </c>
      <c r="P258" s="2">
        <f t="shared" si="26"/>
        <v>208748</v>
      </c>
      <c r="Q258" s="2">
        <f t="shared" si="26"/>
        <v>210392</v>
      </c>
      <c r="R258" s="2">
        <f t="shared" si="26"/>
        <v>219624</v>
      </c>
      <c r="S258" s="2">
        <f t="shared" si="26"/>
        <v>225601</v>
      </c>
      <c r="T258" s="2">
        <f t="shared" si="26"/>
        <v>225160</v>
      </c>
      <c r="U258" s="2">
        <f t="shared" si="26"/>
        <v>226877</v>
      </c>
    </row>
    <row r="259" spans="6:21" ht="12.75">
      <c r="F259" s="2">
        <f t="shared" si="26"/>
        <v>20018</v>
      </c>
      <c r="G259" s="2">
        <f t="shared" si="26"/>
        <v>21318</v>
      </c>
      <c r="H259" s="2">
        <f t="shared" si="26"/>
        <v>21816</v>
      </c>
      <c r="I259" s="2">
        <f t="shared" si="26"/>
        <v>25237</v>
      </c>
      <c r="J259" s="2">
        <f t="shared" si="26"/>
        <v>21558</v>
      </c>
      <c r="K259" s="2">
        <f t="shared" si="26"/>
        <v>23746</v>
      </c>
      <c r="L259" s="2">
        <f t="shared" si="26"/>
        <v>27224</v>
      </c>
      <c r="M259" s="2">
        <f t="shared" si="26"/>
        <v>30366</v>
      </c>
      <c r="N259" s="2">
        <f t="shared" si="26"/>
        <v>28358</v>
      </c>
      <c r="O259" s="2">
        <f t="shared" si="26"/>
        <v>27559</v>
      </c>
      <c r="P259" s="2">
        <f t="shared" si="26"/>
        <v>22871</v>
      </c>
      <c r="Q259" s="2">
        <f t="shared" si="26"/>
        <v>21758</v>
      </c>
      <c r="R259" s="2">
        <f t="shared" si="26"/>
        <v>21081</v>
      </c>
      <c r="S259" s="2">
        <f t="shared" si="26"/>
        <v>21372</v>
      </c>
      <c r="T259" s="2">
        <f t="shared" si="26"/>
        <v>24154</v>
      </c>
      <c r="U259" s="2">
        <f t="shared" si="26"/>
        <v>26123</v>
      </c>
    </row>
    <row r="260" spans="6:21" ht="12.75">
      <c r="F260" s="2">
        <f t="shared" si="26"/>
        <v>18477</v>
      </c>
      <c r="G260" s="2">
        <f t="shared" si="26"/>
        <v>19699</v>
      </c>
      <c r="H260" s="2">
        <f t="shared" si="26"/>
        <v>20738</v>
      </c>
      <c r="I260" s="2">
        <f t="shared" si="26"/>
        <v>22440</v>
      </c>
      <c r="J260" s="2">
        <f t="shared" si="26"/>
        <v>18439</v>
      </c>
      <c r="K260" s="2">
        <f t="shared" si="26"/>
        <v>21893</v>
      </c>
      <c r="L260" s="2">
        <f t="shared" si="26"/>
        <v>25689</v>
      </c>
      <c r="M260" s="2">
        <f t="shared" si="26"/>
        <v>24380</v>
      </c>
      <c r="N260" s="2">
        <f t="shared" si="26"/>
        <v>27806</v>
      </c>
      <c r="O260" s="2">
        <f t="shared" si="26"/>
        <v>24799</v>
      </c>
      <c r="P260" s="2">
        <f t="shared" si="26"/>
        <v>20356</v>
      </c>
      <c r="Q260" s="2">
        <f t="shared" si="26"/>
        <v>19909</v>
      </c>
      <c r="R260" s="2">
        <f t="shared" si="26"/>
        <v>19590</v>
      </c>
      <c r="S260" s="2">
        <f t="shared" si="26"/>
        <v>19882</v>
      </c>
      <c r="T260" s="2">
        <f t="shared" si="26"/>
        <v>20510</v>
      </c>
      <c r="U260" s="2">
        <f t="shared" si="26"/>
        <v>22674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9"/>
  <sheetViews>
    <sheetView zoomScalePageLayoutView="0" workbookViewId="0" topLeftCell="D71">
      <selection activeCell="F92" sqref="F92"/>
    </sheetView>
  </sheetViews>
  <sheetFormatPr defaultColWidth="9.140625" defaultRowHeight="12.75"/>
  <cols>
    <col min="1" max="1" width="41.7109375" style="0" bestFit="1" customWidth="1"/>
    <col min="6" max="21" width="10.140625" style="0" bestFit="1" customWidth="1"/>
  </cols>
  <sheetData>
    <row r="1" spans="1:20" ht="12.75">
      <c r="A1" t="s">
        <v>30</v>
      </c>
      <c r="B1">
        <v>1567</v>
      </c>
      <c r="C1">
        <v>156245</v>
      </c>
      <c r="D1">
        <v>1</v>
      </c>
      <c r="E1" t="s">
        <v>14</v>
      </c>
      <c r="F1" s="1">
        <v>40574.45072916667</v>
      </c>
      <c r="G1" s="1">
        <v>40602.39863425926</v>
      </c>
      <c r="H1" s="1">
        <v>40633.511041666665</v>
      </c>
      <c r="I1" s="1">
        <v>40663.55131944444</v>
      </c>
      <c r="J1" s="1">
        <v>40694.591469907406</v>
      </c>
      <c r="K1" s="1">
        <v>40724.47689814815</v>
      </c>
      <c r="L1" s="1">
        <v>40755.39565972222</v>
      </c>
      <c r="M1" s="1">
        <v>40786.50430555556</v>
      </c>
      <c r="N1" s="1">
        <v>40816.42673611111</v>
      </c>
      <c r="O1" s="1">
        <v>40847.44162037037</v>
      </c>
      <c r="P1" s="1">
        <v>40877.469502314816</v>
      </c>
      <c r="Q1" s="1">
        <v>40908.55459490741</v>
      </c>
      <c r="R1" s="1">
        <v>40939.50405092593</v>
      </c>
      <c r="S1" s="1">
        <v>40968.544699074075</v>
      </c>
      <c r="T1" s="1">
        <v>40999.60527777778</v>
      </c>
    </row>
    <row r="2" spans="6:21" s="2" customFormat="1" ht="12.75"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</row>
    <row r="3" spans="6:21" s="2" customFormat="1" ht="12.75">
      <c r="F3" s="2">
        <f aca="true" t="shared" si="0" ref="F3:K3">SUM(F4:F6)</f>
        <v>175875</v>
      </c>
      <c r="G3" s="2">
        <f t="shared" si="0"/>
        <v>231000</v>
      </c>
      <c r="H3" s="2">
        <f t="shared" si="0"/>
        <v>220500</v>
      </c>
      <c r="I3" s="2">
        <f t="shared" si="0"/>
        <v>220500</v>
      </c>
      <c r="J3" s="2">
        <f t="shared" si="0"/>
        <v>246750</v>
      </c>
      <c r="K3" s="2">
        <f t="shared" si="0"/>
        <v>270375</v>
      </c>
      <c r="L3" s="2">
        <f aca="true" t="shared" si="1" ref="L3:U3">SUM(L4:L6)</f>
        <v>312375</v>
      </c>
      <c r="M3" s="2">
        <f t="shared" si="1"/>
        <v>1921500</v>
      </c>
      <c r="N3" s="2">
        <f t="shared" si="1"/>
        <v>362250</v>
      </c>
      <c r="O3" s="2">
        <f t="shared" si="1"/>
        <v>341250</v>
      </c>
      <c r="P3" s="2">
        <f t="shared" si="1"/>
        <v>238875</v>
      </c>
      <c r="Q3" s="2">
        <f t="shared" si="1"/>
        <v>238875</v>
      </c>
      <c r="R3" s="2">
        <f t="shared" si="1"/>
        <v>246750</v>
      </c>
      <c r="S3" s="2">
        <f t="shared" si="1"/>
        <v>233625</v>
      </c>
      <c r="T3" s="2">
        <f t="shared" si="1"/>
        <v>246750</v>
      </c>
      <c r="U3" s="2">
        <f t="shared" si="1"/>
        <v>0</v>
      </c>
    </row>
    <row r="4" spans="6:20" ht="12.75">
      <c r="F4">
        <v>49875</v>
      </c>
      <c r="G4">
        <v>60375</v>
      </c>
      <c r="H4">
        <v>73500</v>
      </c>
      <c r="I4">
        <v>70875</v>
      </c>
      <c r="J4">
        <v>76125</v>
      </c>
      <c r="K4">
        <v>89250</v>
      </c>
      <c r="L4">
        <v>99750</v>
      </c>
      <c r="M4">
        <v>511875</v>
      </c>
      <c r="N4">
        <v>102375</v>
      </c>
      <c r="O4">
        <v>112875</v>
      </c>
      <c r="P4">
        <v>68250</v>
      </c>
      <c r="Q4">
        <v>73500</v>
      </c>
      <c r="R4">
        <v>73500</v>
      </c>
      <c r="S4">
        <v>68250</v>
      </c>
      <c r="T4">
        <v>78750</v>
      </c>
    </row>
    <row r="5" spans="6:20" ht="12.75">
      <c r="F5">
        <v>70875</v>
      </c>
      <c r="G5">
        <v>76125</v>
      </c>
      <c r="H5">
        <v>73500</v>
      </c>
      <c r="I5">
        <v>78750</v>
      </c>
      <c r="J5">
        <v>76125</v>
      </c>
      <c r="K5">
        <v>76125</v>
      </c>
      <c r="L5">
        <v>97125</v>
      </c>
      <c r="M5">
        <v>590625</v>
      </c>
      <c r="N5">
        <v>136500</v>
      </c>
      <c r="O5">
        <v>115500</v>
      </c>
      <c r="P5">
        <v>68250</v>
      </c>
      <c r="Q5">
        <v>65625</v>
      </c>
      <c r="R5">
        <v>70875</v>
      </c>
      <c r="S5">
        <v>68250</v>
      </c>
      <c r="T5">
        <v>70875</v>
      </c>
    </row>
    <row r="6" spans="6:20" ht="12.75">
      <c r="F6">
        <v>55125</v>
      </c>
      <c r="G6">
        <v>94500</v>
      </c>
      <c r="H6">
        <v>73500</v>
      </c>
      <c r="I6">
        <v>70875</v>
      </c>
      <c r="J6">
        <v>94500</v>
      </c>
      <c r="K6">
        <v>105000</v>
      </c>
      <c r="L6">
        <v>115500</v>
      </c>
      <c r="M6">
        <v>819000</v>
      </c>
      <c r="N6">
        <v>123375</v>
      </c>
      <c r="O6">
        <v>112875</v>
      </c>
      <c r="P6">
        <v>102375</v>
      </c>
      <c r="Q6">
        <v>99750</v>
      </c>
      <c r="R6">
        <v>102375</v>
      </c>
      <c r="S6">
        <v>97125</v>
      </c>
      <c r="T6">
        <v>97125</v>
      </c>
    </row>
    <row r="7" spans="6:20" ht="12.75">
      <c r="F7">
        <v>603.75</v>
      </c>
      <c r="G7">
        <v>588</v>
      </c>
      <c r="H7">
        <v>627.375</v>
      </c>
      <c r="I7">
        <v>624.75</v>
      </c>
      <c r="J7">
        <v>632.625</v>
      </c>
      <c r="K7">
        <v>714</v>
      </c>
      <c r="L7">
        <v>1393.875</v>
      </c>
      <c r="M7">
        <v>3711.75</v>
      </c>
      <c r="N7">
        <v>1664.25</v>
      </c>
      <c r="O7">
        <v>1517.25</v>
      </c>
      <c r="P7">
        <v>1212.75</v>
      </c>
      <c r="Q7">
        <v>609</v>
      </c>
      <c r="R7">
        <v>609</v>
      </c>
      <c r="S7">
        <v>672</v>
      </c>
      <c r="T7">
        <v>808.5</v>
      </c>
    </row>
    <row r="8" spans="6:20" ht="12.75">
      <c r="F8">
        <v>619.5</v>
      </c>
      <c r="G8">
        <v>546</v>
      </c>
      <c r="H8">
        <v>601.125</v>
      </c>
      <c r="I8">
        <v>648.375</v>
      </c>
      <c r="J8">
        <v>616.875</v>
      </c>
      <c r="K8">
        <v>706.125</v>
      </c>
      <c r="L8">
        <v>1086.75</v>
      </c>
      <c r="M8">
        <v>3730.125</v>
      </c>
      <c r="N8">
        <v>1764</v>
      </c>
      <c r="O8">
        <v>1357.125</v>
      </c>
      <c r="P8">
        <v>1013.25</v>
      </c>
      <c r="Q8">
        <v>601.125</v>
      </c>
      <c r="R8">
        <v>616.875</v>
      </c>
      <c r="S8">
        <v>601.125</v>
      </c>
      <c r="T8">
        <v>800.625</v>
      </c>
    </row>
    <row r="9" spans="6:20" ht="12.75">
      <c r="F9">
        <v>643.125</v>
      </c>
      <c r="G9">
        <v>532.875</v>
      </c>
      <c r="H9">
        <v>614.25</v>
      </c>
      <c r="I9">
        <v>611.625</v>
      </c>
      <c r="J9">
        <v>559.125</v>
      </c>
      <c r="K9">
        <v>606.375</v>
      </c>
      <c r="L9">
        <v>879.375</v>
      </c>
      <c r="M9">
        <v>3706.5</v>
      </c>
      <c r="N9">
        <v>1677.375</v>
      </c>
      <c r="O9">
        <v>1144.5</v>
      </c>
      <c r="P9">
        <v>1231.125</v>
      </c>
      <c r="Q9">
        <v>606.375</v>
      </c>
      <c r="R9">
        <v>561.75</v>
      </c>
      <c r="S9">
        <v>593.25</v>
      </c>
      <c r="T9">
        <v>769.125</v>
      </c>
    </row>
    <row r="11" spans="1:21" ht="12.75">
      <c r="A11" t="s">
        <v>30</v>
      </c>
      <c r="B11">
        <v>1567</v>
      </c>
      <c r="C11">
        <v>156255</v>
      </c>
      <c r="D11">
        <v>1</v>
      </c>
      <c r="E11" t="s">
        <v>14</v>
      </c>
      <c r="F11" s="1">
        <v>40574.47524305555</v>
      </c>
      <c r="G11" s="1">
        <v>40602.453518518516</v>
      </c>
      <c r="H11" s="1">
        <v>40633.458506944444</v>
      </c>
      <c r="I11" s="1">
        <v>40663.583125</v>
      </c>
      <c r="J11" s="1">
        <v>40694.52369212963</v>
      </c>
      <c r="K11" s="1">
        <v>40724.49563657407</v>
      </c>
      <c r="L11" s="1">
        <v>40755.43539351852</v>
      </c>
      <c r="M11" s="1">
        <v>40786.447071759256</v>
      </c>
      <c r="N11" s="1">
        <v>40816.39233796296</v>
      </c>
      <c r="O11" s="1">
        <v>40847.47284722222</v>
      </c>
      <c r="P11" s="1">
        <v>40877.44099537037</v>
      </c>
      <c r="Q11" s="1">
        <v>40908.54553240741</v>
      </c>
      <c r="R11" s="1">
        <v>40939.49591435185</v>
      </c>
      <c r="S11" s="1">
        <v>40968.59542824074</v>
      </c>
      <c r="T11" s="1">
        <v>40999.35480324074</v>
      </c>
      <c r="U11" s="1">
        <v>41029.59</v>
      </c>
    </row>
    <row r="12" spans="6:21" s="2" customFormat="1" ht="12.75"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</row>
    <row r="13" spans="6:21" s="2" customFormat="1" ht="12.75">
      <c r="F13" s="2">
        <f aca="true" t="shared" si="2" ref="F13:U13">SUM(F14:F16)</f>
        <v>213500</v>
      </c>
      <c r="G13" s="2">
        <f t="shared" si="2"/>
        <v>194250</v>
      </c>
      <c r="H13" s="2">
        <f t="shared" si="2"/>
        <v>252000</v>
      </c>
      <c r="I13" s="2">
        <f t="shared" si="2"/>
        <v>136500</v>
      </c>
      <c r="J13" s="2">
        <f t="shared" si="2"/>
        <v>140000</v>
      </c>
      <c r="K13" s="2">
        <f t="shared" si="2"/>
        <v>187250</v>
      </c>
      <c r="L13" s="2">
        <f t="shared" si="2"/>
        <v>194250</v>
      </c>
      <c r="M13" s="2">
        <f t="shared" si="2"/>
        <v>922250</v>
      </c>
      <c r="N13" s="2">
        <f t="shared" si="2"/>
        <v>407750</v>
      </c>
      <c r="O13" s="2">
        <f t="shared" si="2"/>
        <v>299250</v>
      </c>
      <c r="P13" s="2">
        <f t="shared" si="2"/>
        <v>227500</v>
      </c>
      <c r="Q13" s="2">
        <f t="shared" si="2"/>
        <v>211750</v>
      </c>
      <c r="R13" s="2">
        <f t="shared" si="2"/>
        <v>220500</v>
      </c>
      <c r="S13" s="2">
        <f t="shared" si="2"/>
        <v>189000</v>
      </c>
      <c r="T13" s="2">
        <f t="shared" si="2"/>
        <v>292250</v>
      </c>
      <c r="U13" s="2">
        <f t="shared" si="2"/>
        <v>227500</v>
      </c>
    </row>
    <row r="14" spans="6:21" ht="12.75">
      <c r="F14">
        <v>70000</v>
      </c>
      <c r="G14">
        <v>64750</v>
      </c>
      <c r="H14">
        <v>89250</v>
      </c>
      <c r="I14">
        <v>45500</v>
      </c>
      <c r="J14">
        <v>47250</v>
      </c>
      <c r="K14">
        <v>71750</v>
      </c>
      <c r="L14">
        <v>71750</v>
      </c>
      <c r="M14">
        <v>239750</v>
      </c>
      <c r="N14">
        <v>124250</v>
      </c>
      <c r="O14">
        <v>106750</v>
      </c>
      <c r="P14">
        <v>82250</v>
      </c>
      <c r="Q14">
        <v>82250</v>
      </c>
      <c r="R14">
        <v>80500</v>
      </c>
      <c r="S14">
        <v>64750</v>
      </c>
      <c r="T14">
        <v>103250</v>
      </c>
      <c r="U14">
        <v>82250</v>
      </c>
    </row>
    <row r="15" spans="6:21" ht="12.75">
      <c r="F15">
        <v>50750</v>
      </c>
      <c r="G15">
        <v>42000</v>
      </c>
      <c r="H15">
        <v>52500</v>
      </c>
      <c r="I15">
        <v>33250</v>
      </c>
      <c r="J15">
        <v>38500</v>
      </c>
      <c r="K15">
        <v>56000</v>
      </c>
      <c r="L15">
        <v>59500</v>
      </c>
      <c r="M15">
        <v>273000</v>
      </c>
      <c r="N15">
        <v>131250</v>
      </c>
      <c r="O15">
        <v>64750</v>
      </c>
      <c r="P15">
        <v>68250</v>
      </c>
      <c r="Q15">
        <v>63000</v>
      </c>
      <c r="R15">
        <v>68250</v>
      </c>
      <c r="S15">
        <v>52500</v>
      </c>
      <c r="T15">
        <v>66500</v>
      </c>
      <c r="U15">
        <v>70000</v>
      </c>
    </row>
    <row r="16" spans="6:21" ht="12.75">
      <c r="F16">
        <v>92750</v>
      </c>
      <c r="G16">
        <v>87500</v>
      </c>
      <c r="H16">
        <v>110250</v>
      </c>
      <c r="I16">
        <v>57750</v>
      </c>
      <c r="J16">
        <v>54250</v>
      </c>
      <c r="K16">
        <v>59500</v>
      </c>
      <c r="L16">
        <v>63000</v>
      </c>
      <c r="M16">
        <v>409500</v>
      </c>
      <c r="N16">
        <v>152250</v>
      </c>
      <c r="O16">
        <v>127750</v>
      </c>
      <c r="P16">
        <v>77000</v>
      </c>
      <c r="Q16">
        <v>66500</v>
      </c>
      <c r="R16">
        <v>71750</v>
      </c>
      <c r="S16">
        <v>71750</v>
      </c>
      <c r="T16">
        <v>122500</v>
      </c>
      <c r="U16">
        <v>75250</v>
      </c>
    </row>
    <row r="17" spans="6:21" ht="12.75">
      <c r="F17">
        <v>659.75</v>
      </c>
      <c r="G17">
        <v>654.5</v>
      </c>
      <c r="H17">
        <v>659.75</v>
      </c>
      <c r="I17">
        <v>588</v>
      </c>
      <c r="J17">
        <v>491.75</v>
      </c>
      <c r="K17">
        <v>784</v>
      </c>
      <c r="L17">
        <v>803.25</v>
      </c>
      <c r="M17">
        <v>2147.25</v>
      </c>
      <c r="N17">
        <v>1858.5</v>
      </c>
      <c r="O17">
        <v>792.75</v>
      </c>
      <c r="P17">
        <v>721</v>
      </c>
      <c r="Q17">
        <v>813.75</v>
      </c>
      <c r="R17">
        <v>805</v>
      </c>
      <c r="S17">
        <v>787.5</v>
      </c>
      <c r="T17">
        <v>777</v>
      </c>
      <c r="U17">
        <v>745.5</v>
      </c>
    </row>
    <row r="18" spans="6:21" ht="12.75">
      <c r="F18">
        <v>533.75</v>
      </c>
      <c r="G18">
        <v>630</v>
      </c>
      <c r="H18">
        <v>603.75</v>
      </c>
      <c r="I18">
        <v>593.25</v>
      </c>
      <c r="J18">
        <v>474.25</v>
      </c>
      <c r="K18">
        <v>733.25</v>
      </c>
      <c r="L18">
        <v>801.5</v>
      </c>
      <c r="M18">
        <v>2159.5</v>
      </c>
      <c r="N18">
        <v>2094.75</v>
      </c>
      <c r="O18">
        <v>791</v>
      </c>
      <c r="P18">
        <v>738.5</v>
      </c>
      <c r="Q18">
        <v>770</v>
      </c>
      <c r="R18">
        <v>770</v>
      </c>
      <c r="S18">
        <v>819</v>
      </c>
      <c r="T18">
        <v>813.75</v>
      </c>
      <c r="U18">
        <v>749</v>
      </c>
    </row>
    <row r="19" spans="6:21" ht="12.75">
      <c r="F19">
        <v>663.25</v>
      </c>
      <c r="G19">
        <v>666.75</v>
      </c>
      <c r="H19">
        <v>663.25</v>
      </c>
      <c r="I19">
        <v>633.5</v>
      </c>
      <c r="J19">
        <v>486.5</v>
      </c>
      <c r="K19">
        <v>733.25</v>
      </c>
      <c r="L19">
        <v>792.75</v>
      </c>
      <c r="M19">
        <v>2038.75</v>
      </c>
      <c r="N19">
        <v>1949.5</v>
      </c>
      <c r="O19">
        <v>759.5</v>
      </c>
      <c r="P19">
        <v>729.75</v>
      </c>
      <c r="Q19">
        <v>813.75</v>
      </c>
      <c r="R19">
        <v>777</v>
      </c>
      <c r="S19">
        <v>806.75</v>
      </c>
      <c r="T19">
        <v>787.5</v>
      </c>
      <c r="U19">
        <v>721</v>
      </c>
    </row>
    <row r="21" spans="1:21" ht="12.75">
      <c r="A21" t="s">
        <v>13</v>
      </c>
      <c r="B21">
        <v>1572</v>
      </c>
      <c r="C21">
        <v>1211</v>
      </c>
      <c r="D21">
        <v>1</v>
      </c>
      <c r="E21" t="s">
        <v>14</v>
      </c>
      <c r="F21" s="1">
        <v>40574.45805555556</v>
      </c>
      <c r="G21" s="1">
        <v>40602.412453703706</v>
      </c>
      <c r="H21" s="1">
        <v>40633.45443287037</v>
      </c>
      <c r="I21" s="1">
        <v>40663.55979166667</v>
      </c>
      <c r="J21" s="1">
        <v>40694.59945601852</v>
      </c>
      <c r="K21" s="1">
        <v>40724.49047453704</v>
      </c>
      <c r="L21" s="1">
        <v>40755.43760416667</v>
      </c>
      <c r="M21" s="1">
        <v>40786.499444444446</v>
      </c>
      <c r="N21" s="1">
        <v>40816.40537037037</v>
      </c>
      <c r="O21" s="1">
        <v>40847.50116898148</v>
      </c>
      <c r="P21" s="1">
        <v>40877.47766203704</v>
      </c>
      <c r="Q21" s="1">
        <v>40908.57387731481</v>
      </c>
      <c r="R21" s="1">
        <v>40939.50982638889</v>
      </c>
      <c r="S21" s="1">
        <v>40968.55092592593</v>
      </c>
      <c r="T21" s="1">
        <v>40999.64784722222</v>
      </c>
      <c r="U21" s="1">
        <v>41029.374456018515</v>
      </c>
    </row>
    <row r="22" spans="6:21" s="2" customFormat="1" ht="12.75"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</row>
    <row r="23" spans="6:21" s="2" customFormat="1" ht="12.75">
      <c r="F23" s="2">
        <f aca="true" t="shared" si="3" ref="F23:U23">SUM(F24:F26)</f>
        <v>322000</v>
      </c>
      <c r="G23" s="2">
        <f t="shared" si="3"/>
        <v>339500</v>
      </c>
      <c r="H23" s="2">
        <f t="shared" si="3"/>
        <v>455000</v>
      </c>
      <c r="I23" s="2">
        <f t="shared" si="3"/>
        <v>252000</v>
      </c>
      <c r="J23" s="2">
        <f t="shared" si="3"/>
        <v>238000</v>
      </c>
      <c r="K23" s="2">
        <f t="shared" si="3"/>
        <v>196000</v>
      </c>
      <c r="L23" s="2">
        <f t="shared" si="3"/>
        <v>336000</v>
      </c>
      <c r="M23" s="2">
        <f t="shared" si="3"/>
        <v>1414000</v>
      </c>
      <c r="N23" s="2">
        <f t="shared" si="3"/>
        <v>514500</v>
      </c>
      <c r="O23" s="2">
        <f t="shared" si="3"/>
        <v>448000</v>
      </c>
      <c r="P23" s="2">
        <f t="shared" si="3"/>
        <v>336000</v>
      </c>
      <c r="Q23" s="2">
        <f t="shared" si="3"/>
        <v>350000</v>
      </c>
      <c r="R23" s="2">
        <f t="shared" si="3"/>
        <v>318500</v>
      </c>
      <c r="S23" s="2">
        <f t="shared" si="3"/>
        <v>322000</v>
      </c>
      <c r="T23" s="2">
        <f t="shared" si="3"/>
        <v>336000</v>
      </c>
      <c r="U23" s="2">
        <f t="shared" si="3"/>
        <v>297500</v>
      </c>
    </row>
    <row r="24" spans="6:21" ht="12.75">
      <c r="F24">
        <v>98000</v>
      </c>
      <c r="G24">
        <v>108500</v>
      </c>
      <c r="H24">
        <v>154000</v>
      </c>
      <c r="I24">
        <v>66500</v>
      </c>
      <c r="J24">
        <v>66500</v>
      </c>
      <c r="K24">
        <v>59500</v>
      </c>
      <c r="L24">
        <v>87500</v>
      </c>
      <c r="M24">
        <v>402500</v>
      </c>
      <c r="N24">
        <v>143500</v>
      </c>
      <c r="O24">
        <v>143500</v>
      </c>
      <c r="P24">
        <v>105000</v>
      </c>
      <c r="Q24">
        <v>115500</v>
      </c>
      <c r="R24">
        <v>98000</v>
      </c>
      <c r="S24">
        <v>101500</v>
      </c>
      <c r="T24">
        <v>112000</v>
      </c>
      <c r="U24">
        <v>91000</v>
      </c>
    </row>
    <row r="25" spans="6:21" ht="12.75">
      <c r="F25">
        <v>101500</v>
      </c>
      <c r="G25">
        <v>91000</v>
      </c>
      <c r="H25">
        <v>108500</v>
      </c>
      <c r="I25">
        <v>77000</v>
      </c>
      <c r="J25">
        <v>70000</v>
      </c>
      <c r="K25">
        <v>52500</v>
      </c>
      <c r="L25">
        <v>129500</v>
      </c>
      <c r="M25">
        <v>395500</v>
      </c>
      <c r="N25">
        <v>168000</v>
      </c>
      <c r="O25">
        <v>157500</v>
      </c>
      <c r="P25">
        <v>98000</v>
      </c>
      <c r="Q25">
        <v>94500</v>
      </c>
      <c r="R25">
        <v>91000</v>
      </c>
      <c r="S25">
        <v>91000</v>
      </c>
      <c r="T25">
        <v>87500</v>
      </c>
      <c r="U25">
        <v>84000</v>
      </c>
    </row>
    <row r="26" spans="6:21" ht="12.75">
      <c r="F26">
        <v>122500</v>
      </c>
      <c r="G26">
        <v>140000</v>
      </c>
      <c r="H26">
        <v>192500</v>
      </c>
      <c r="I26">
        <v>108500</v>
      </c>
      <c r="J26">
        <v>101500</v>
      </c>
      <c r="K26">
        <v>84000</v>
      </c>
      <c r="L26">
        <v>119000</v>
      </c>
      <c r="M26">
        <v>616000</v>
      </c>
      <c r="N26">
        <v>203000</v>
      </c>
      <c r="O26">
        <v>147000</v>
      </c>
      <c r="P26">
        <v>133000</v>
      </c>
      <c r="Q26">
        <v>140000</v>
      </c>
      <c r="R26">
        <v>129500</v>
      </c>
      <c r="S26">
        <v>129500</v>
      </c>
      <c r="T26">
        <v>136500</v>
      </c>
      <c r="U26">
        <v>122500</v>
      </c>
    </row>
    <row r="27" spans="6:21" ht="12.75">
      <c r="F27">
        <v>1221.5</v>
      </c>
      <c r="G27">
        <v>1347.5</v>
      </c>
      <c r="H27">
        <v>1214.5</v>
      </c>
      <c r="I27">
        <v>689.5</v>
      </c>
      <c r="J27">
        <v>455</v>
      </c>
      <c r="K27">
        <v>493.5</v>
      </c>
      <c r="L27">
        <v>2411.5</v>
      </c>
      <c r="M27">
        <v>2845.5</v>
      </c>
      <c r="N27">
        <v>1134</v>
      </c>
      <c r="O27">
        <v>1743</v>
      </c>
      <c r="P27">
        <v>1134</v>
      </c>
      <c r="Q27">
        <v>1050</v>
      </c>
      <c r="R27">
        <v>1088.5</v>
      </c>
      <c r="S27">
        <v>1228.5</v>
      </c>
      <c r="T27">
        <v>1186.5</v>
      </c>
      <c r="U27">
        <v>1148</v>
      </c>
    </row>
    <row r="28" spans="6:21" ht="12.75">
      <c r="F28">
        <v>1228.5</v>
      </c>
      <c r="G28">
        <v>1295</v>
      </c>
      <c r="H28">
        <v>1221.5</v>
      </c>
      <c r="I28">
        <v>605.5</v>
      </c>
      <c r="J28">
        <v>472.5</v>
      </c>
      <c r="K28">
        <v>427</v>
      </c>
      <c r="L28">
        <v>2523.5</v>
      </c>
      <c r="M28">
        <v>2803.5</v>
      </c>
      <c r="N28">
        <v>1148</v>
      </c>
      <c r="O28">
        <v>1704.5</v>
      </c>
      <c r="P28">
        <v>1134</v>
      </c>
      <c r="Q28">
        <v>1046.5</v>
      </c>
      <c r="R28">
        <v>843.5</v>
      </c>
      <c r="S28">
        <v>959</v>
      </c>
      <c r="T28">
        <v>955.5</v>
      </c>
      <c r="U28">
        <v>969.5</v>
      </c>
    </row>
    <row r="29" spans="6:21" ht="12.75">
      <c r="F29">
        <v>1207.5</v>
      </c>
      <c r="G29">
        <v>1197</v>
      </c>
      <c r="H29">
        <v>1246</v>
      </c>
      <c r="I29">
        <v>493.5</v>
      </c>
      <c r="J29">
        <v>413</v>
      </c>
      <c r="K29">
        <v>343</v>
      </c>
      <c r="L29">
        <v>1949.5</v>
      </c>
      <c r="M29">
        <v>2628.5</v>
      </c>
      <c r="N29">
        <v>1060.5</v>
      </c>
      <c r="O29">
        <v>1354.5</v>
      </c>
      <c r="P29">
        <v>1144.5</v>
      </c>
      <c r="Q29">
        <v>1053.5</v>
      </c>
      <c r="R29">
        <v>966</v>
      </c>
      <c r="S29">
        <v>1102.5</v>
      </c>
      <c r="T29">
        <v>1088.5</v>
      </c>
      <c r="U29">
        <v>1043</v>
      </c>
    </row>
    <row r="31" spans="1:21" ht="12.75">
      <c r="A31" t="s">
        <v>21</v>
      </c>
      <c r="B31">
        <v>2066</v>
      </c>
      <c r="C31">
        <v>1744</v>
      </c>
      <c r="D31">
        <v>1</v>
      </c>
      <c r="E31" t="s">
        <v>14</v>
      </c>
      <c r="F31" s="1">
        <v>40574.448229166665</v>
      </c>
      <c r="G31" s="1">
        <v>40602.38505787037</v>
      </c>
      <c r="H31" s="1">
        <v>40633.4878125</v>
      </c>
      <c r="I31" s="1">
        <v>40663.547476851854</v>
      </c>
      <c r="J31" s="1">
        <v>40694.58702546296</v>
      </c>
      <c r="K31" s="1">
        <v>40724.473032407404</v>
      </c>
      <c r="L31" s="1">
        <v>40755.409733796296</v>
      </c>
      <c r="M31" s="1">
        <v>40786.50716435185</v>
      </c>
      <c r="N31" s="1">
        <v>40816.43398148148</v>
      </c>
      <c r="O31" s="1">
        <v>40847.4900462963</v>
      </c>
      <c r="P31" s="1">
        <v>40877.46680555555</v>
      </c>
      <c r="Q31" s="1">
        <v>40908.55158564815</v>
      </c>
      <c r="R31" s="1">
        <v>40939.49034722222</v>
      </c>
      <c r="S31" s="1">
        <v>40968.541493055556</v>
      </c>
      <c r="T31" s="1">
        <v>40999.64</v>
      </c>
      <c r="U31" s="1">
        <v>41029.43512731481</v>
      </c>
    </row>
    <row r="32" spans="6:21" s="2" customFormat="1" ht="12.75">
      <c r="F32" s="2">
        <v>1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</row>
    <row r="33" spans="6:21" s="2" customFormat="1" ht="12.75">
      <c r="F33" s="2">
        <f aca="true" t="shared" si="4" ref="F33:U33">SUM(F34:F36)</f>
        <v>1789000</v>
      </c>
      <c r="G33" s="2">
        <f t="shared" si="4"/>
        <v>1618000</v>
      </c>
      <c r="H33" s="2">
        <f t="shared" si="4"/>
        <v>1784000</v>
      </c>
      <c r="I33" s="2">
        <f t="shared" si="4"/>
        <v>1754000</v>
      </c>
      <c r="J33" s="2">
        <f t="shared" si="4"/>
        <v>2009000</v>
      </c>
      <c r="K33" s="2">
        <f t="shared" si="4"/>
        <v>2234000</v>
      </c>
      <c r="L33" s="2">
        <f t="shared" si="4"/>
        <v>2803000</v>
      </c>
      <c r="M33" s="2">
        <f t="shared" si="4"/>
        <v>2850000</v>
      </c>
      <c r="N33" s="2">
        <f t="shared" si="4"/>
        <v>2536000</v>
      </c>
      <c r="O33" s="2">
        <f t="shared" si="4"/>
        <v>2149000</v>
      </c>
      <c r="P33" s="2">
        <f t="shared" si="4"/>
        <v>1892000</v>
      </c>
      <c r="Q33" s="2">
        <f t="shared" si="4"/>
        <v>1851000</v>
      </c>
      <c r="R33" s="2">
        <f t="shared" si="4"/>
        <v>1913000</v>
      </c>
      <c r="S33" s="2">
        <f t="shared" si="4"/>
        <v>1791000</v>
      </c>
      <c r="T33" s="2">
        <f t="shared" si="4"/>
        <v>1948000</v>
      </c>
      <c r="U33" s="2">
        <f t="shared" si="4"/>
        <v>1909000</v>
      </c>
    </row>
    <row r="34" spans="6:21" ht="12.75">
      <c r="F34">
        <v>487000</v>
      </c>
      <c r="G34">
        <v>460000</v>
      </c>
      <c r="H34">
        <v>553000</v>
      </c>
      <c r="I34">
        <v>490000</v>
      </c>
      <c r="J34">
        <v>565000</v>
      </c>
      <c r="K34">
        <v>697000</v>
      </c>
      <c r="L34">
        <v>749000</v>
      </c>
      <c r="M34">
        <v>858000</v>
      </c>
      <c r="N34">
        <v>738000</v>
      </c>
      <c r="O34">
        <v>562000</v>
      </c>
      <c r="P34">
        <v>532000</v>
      </c>
      <c r="Q34">
        <v>546000</v>
      </c>
      <c r="R34">
        <v>539000</v>
      </c>
      <c r="S34">
        <v>516000</v>
      </c>
      <c r="T34">
        <v>587000</v>
      </c>
      <c r="U34">
        <v>526000</v>
      </c>
    </row>
    <row r="35" spans="6:21" ht="12.75">
      <c r="F35">
        <v>554000</v>
      </c>
      <c r="G35">
        <v>483000</v>
      </c>
      <c r="H35">
        <v>492000</v>
      </c>
      <c r="I35">
        <v>536000</v>
      </c>
      <c r="J35">
        <v>632000</v>
      </c>
      <c r="K35">
        <v>633000</v>
      </c>
      <c r="L35">
        <v>900000</v>
      </c>
      <c r="M35">
        <v>844000</v>
      </c>
      <c r="N35">
        <v>776000</v>
      </c>
      <c r="O35">
        <v>692000</v>
      </c>
      <c r="P35">
        <v>574000</v>
      </c>
      <c r="Q35">
        <v>536000</v>
      </c>
      <c r="R35">
        <v>573000</v>
      </c>
      <c r="S35">
        <v>530000</v>
      </c>
      <c r="T35">
        <v>558000</v>
      </c>
      <c r="U35">
        <v>591000</v>
      </c>
    </row>
    <row r="36" spans="6:21" ht="12.75">
      <c r="F36">
        <v>748000</v>
      </c>
      <c r="G36">
        <v>675000</v>
      </c>
      <c r="H36">
        <v>739000</v>
      </c>
      <c r="I36">
        <v>728000</v>
      </c>
      <c r="J36">
        <v>812000</v>
      </c>
      <c r="K36">
        <v>904000</v>
      </c>
      <c r="L36">
        <v>1154000</v>
      </c>
      <c r="M36">
        <v>1148000</v>
      </c>
      <c r="N36">
        <v>1022000</v>
      </c>
      <c r="O36">
        <v>895000</v>
      </c>
      <c r="P36">
        <v>786000</v>
      </c>
      <c r="Q36">
        <v>769000</v>
      </c>
      <c r="R36">
        <v>801000</v>
      </c>
      <c r="S36">
        <v>745000</v>
      </c>
      <c r="T36">
        <v>803000</v>
      </c>
      <c r="U36">
        <v>792000</v>
      </c>
    </row>
    <row r="37" spans="6:21" ht="12.75">
      <c r="F37">
        <v>3051</v>
      </c>
      <c r="G37">
        <v>3082</v>
      </c>
      <c r="H37">
        <v>3087</v>
      </c>
      <c r="I37">
        <v>3931</v>
      </c>
      <c r="J37">
        <v>3984</v>
      </c>
      <c r="K37">
        <v>5208</v>
      </c>
      <c r="L37">
        <v>6107</v>
      </c>
      <c r="M37">
        <v>5264</v>
      </c>
      <c r="N37">
        <v>5474</v>
      </c>
      <c r="O37">
        <v>4024</v>
      </c>
      <c r="P37">
        <v>4023</v>
      </c>
      <c r="Q37">
        <v>3255</v>
      </c>
      <c r="R37">
        <v>3337</v>
      </c>
      <c r="S37">
        <v>3330</v>
      </c>
      <c r="T37">
        <v>4860</v>
      </c>
      <c r="U37">
        <v>4036</v>
      </c>
    </row>
    <row r="38" spans="6:21" ht="12.75">
      <c r="F38">
        <v>3054</v>
      </c>
      <c r="G38">
        <v>3049</v>
      </c>
      <c r="H38">
        <v>3038</v>
      </c>
      <c r="I38">
        <v>3836</v>
      </c>
      <c r="J38">
        <v>4343</v>
      </c>
      <c r="K38">
        <v>5439</v>
      </c>
      <c r="L38">
        <v>5792</v>
      </c>
      <c r="M38">
        <v>5397</v>
      </c>
      <c r="N38">
        <v>5546</v>
      </c>
      <c r="O38">
        <v>4971</v>
      </c>
      <c r="P38">
        <v>3866</v>
      </c>
      <c r="Q38">
        <v>3228</v>
      </c>
      <c r="R38">
        <v>3334</v>
      </c>
      <c r="S38">
        <v>3265</v>
      </c>
      <c r="T38">
        <v>4783</v>
      </c>
      <c r="U38">
        <v>4091</v>
      </c>
    </row>
    <row r="39" spans="6:21" ht="12.75">
      <c r="F39">
        <v>2795</v>
      </c>
      <c r="G39">
        <v>2808</v>
      </c>
      <c r="H39">
        <v>2780</v>
      </c>
      <c r="I39">
        <v>3351</v>
      </c>
      <c r="J39">
        <v>3854</v>
      </c>
      <c r="K39">
        <v>4024</v>
      </c>
      <c r="L39">
        <v>5264</v>
      </c>
      <c r="M39">
        <v>4662</v>
      </c>
      <c r="N39">
        <v>4674</v>
      </c>
      <c r="O39">
        <v>3746</v>
      </c>
      <c r="P39">
        <v>3393</v>
      </c>
      <c r="Q39">
        <v>3014</v>
      </c>
      <c r="R39">
        <v>3032</v>
      </c>
      <c r="S39">
        <v>3047</v>
      </c>
      <c r="T39">
        <v>3495</v>
      </c>
      <c r="U39">
        <v>2965</v>
      </c>
    </row>
    <row r="41" spans="1:21" ht="12.75">
      <c r="A41" t="s">
        <v>41</v>
      </c>
      <c r="B41">
        <v>6759</v>
      </c>
      <c r="C41">
        <v>97207</v>
      </c>
      <c r="D41">
        <v>1</v>
      </c>
      <c r="E41" t="s">
        <v>14</v>
      </c>
      <c r="F41" s="1">
        <v>40574.436423611114</v>
      </c>
      <c r="G41" s="1">
        <v>40602.37085648148</v>
      </c>
      <c r="H41" s="1">
        <v>40633.47329861111</v>
      </c>
      <c r="I41" s="1">
        <v>40663.61351851852</v>
      </c>
      <c r="J41" s="1">
        <v>40694.522835648146</v>
      </c>
      <c r="K41" s="1">
        <v>40724.42736111111</v>
      </c>
      <c r="L41" s="1">
        <v>40755.50146990741</v>
      </c>
      <c r="M41" s="1">
        <v>40786.44298611111</v>
      </c>
      <c r="N41" s="1">
        <v>40816.412824074076</v>
      </c>
      <c r="O41" s="1">
        <v>40847.45386574074</v>
      </c>
      <c r="P41" s="1">
        <v>40877.446377314816</v>
      </c>
      <c r="Q41" s="1">
        <v>40908.47409722222</v>
      </c>
      <c r="R41" s="1">
        <v>40939.465833333335</v>
      </c>
      <c r="S41" s="1">
        <v>40968.50943287037</v>
      </c>
      <c r="T41" s="1">
        <v>40999.624375</v>
      </c>
      <c r="U41" s="1">
        <v>41029.59515046296</v>
      </c>
    </row>
    <row r="42" spans="6:21" s="2" customFormat="1" ht="12.75"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</row>
    <row r="43" spans="6:21" s="2" customFormat="1" ht="12.75">
      <c r="F43" s="2">
        <f aca="true" t="shared" si="5" ref="F43:U43">SUM(F44:F46)</f>
        <v>125800</v>
      </c>
      <c r="G43" s="2">
        <f t="shared" si="5"/>
        <v>119900</v>
      </c>
      <c r="H43" s="2">
        <f t="shared" si="5"/>
        <v>120500</v>
      </c>
      <c r="I43" s="2">
        <f t="shared" si="5"/>
        <v>108600</v>
      </c>
      <c r="J43" s="2">
        <f t="shared" si="5"/>
        <v>109400</v>
      </c>
      <c r="K43" s="2">
        <f t="shared" si="5"/>
        <v>117400</v>
      </c>
      <c r="L43" s="2">
        <f t="shared" si="5"/>
        <v>189500</v>
      </c>
      <c r="M43" s="2">
        <f t="shared" si="5"/>
        <v>146600</v>
      </c>
      <c r="N43" s="2">
        <f t="shared" si="5"/>
        <v>140000</v>
      </c>
      <c r="O43" s="2">
        <f t="shared" si="5"/>
        <v>146800</v>
      </c>
      <c r="P43" s="2">
        <f t="shared" si="5"/>
        <v>153000</v>
      </c>
      <c r="Q43" s="2">
        <f t="shared" si="5"/>
        <v>239800</v>
      </c>
      <c r="R43" s="2">
        <f t="shared" si="5"/>
        <v>165200</v>
      </c>
      <c r="S43" s="2">
        <f t="shared" si="5"/>
        <v>151300</v>
      </c>
      <c r="T43" s="2">
        <f t="shared" si="5"/>
        <v>302600</v>
      </c>
      <c r="U43" s="2">
        <f t="shared" si="5"/>
        <v>0</v>
      </c>
    </row>
    <row r="44" spans="6:20" ht="12.75">
      <c r="F44">
        <v>30200</v>
      </c>
      <c r="G44">
        <v>30500</v>
      </c>
      <c r="H44">
        <v>32900</v>
      </c>
      <c r="I44">
        <v>25900</v>
      </c>
      <c r="J44">
        <v>26500</v>
      </c>
      <c r="K44">
        <v>36500</v>
      </c>
      <c r="L44">
        <v>51600</v>
      </c>
      <c r="M44">
        <v>39800</v>
      </c>
      <c r="N44">
        <v>35900</v>
      </c>
      <c r="O44">
        <v>35300</v>
      </c>
      <c r="P44">
        <v>38100</v>
      </c>
      <c r="Q44">
        <v>62300</v>
      </c>
      <c r="R44">
        <v>42100</v>
      </c>
      <c r="S44">
        <v>38400</v>
      </c>
      <c r="T44">
        <v>78700</v>
      </c>
    </row>
    <row r="45" spans="6:20" ht="12.75">
      <c r="F45">
        <v>35900</v>
      </c>
      <c r="G45">
        <v>34000</v>
      </c>
      <c r="H45">
        <v>30400</v>
      </c>
      <c r="I45">
        <v>29600</v>
      </c>
      <c r="J45">
        <v>29400</v>
      </c>
      <c r="K45">
        <v>30700</v>
      </c>
      <c r="L45">
        <v>57500</v>
      </c>
      <c r="M45">
        <v>37200</v>
      </c>
      <c r="N45">
        <v>37000</v>
      </c>
      <c r="O45">
        <v>40900</v>
      </c>
      <c r="P45">
        <v>42800</v>
      </c>
      <c r="Q45">
        <v>65700</v>
      </c>
      <c r="R45">
        <v>46000</v>
      </c>
      <c r="S45">
        <v>41600</v>
      </c>
      <c r="T45">
        <v>82400</v>
      </c>
    </row>
    <row r="46" spans="6:20" ht="12.75">
      <c r="F46">
        <v>59700</v>
      </c>
      <c r="G46">
        <v>55400</v>
      </c>
      <c r="H46">
        <v>57200</v>
      </c>
      <c r="I46">
        <v>53100</v>
      </c>
      <c r="J46">
        <v>53500</v>
      </c>
      <c r="K46">
        <v>50200</v>
      </c>
      <c r="L46">
        <v>80400</v>
      </c>
      <c r="M46">
        <v>69600</v>
      </c>
      <c r="N46">
        <v>67100</v>
      </c>
      <c r="O46">
        <v>70600</v>
      </c>
      <c r="P46">
        <v>72100</v>
      </c>
      <c r="Q46">
        <v>111800</v>
      </c>
      <c r="R46">
        <v>77100</v>
      </c>
      <c r="S46">
        <v>71300</v>
      </c>
      <c r="T46">
        <v>141500</v>
      </c>
    </row>
    <row r="47" spans="6:20" ht="12.75">
      <c r="F47">
        <v>1036.8</v>
      </c>
      <c r="G47">
        <v>1036.8</v>
      </c>
      <c r="H47">
        <v>1036.8</v>
      </c>
      <c r="I47">
        <v>1036.8</v>
      </c>
      <c r="J47">
        <v>1000.8</v>
      </c>
      <c r="K47">
        <v>684</v>
      </c>
      <c r="L47">
        <v>1936.8</v>
      </c>
      <c r="M47">
        <v>968.4</v>
      </c>
      <c r="N47">
        <v>968.4</v>
      </c>
      <c r="O47">
        <v>968.4</v>
      </c>
      <c r="P47">
        <v>968.4</v>
      </c>
      <c r="Q47">
        <v>1922.4</v>
      </c>
      <c r="R47">
        <v>968.4</v>
      </c>
      <c r="S47">
        <v>280.8</v>
      </c>
      <c r="T47">
        <v>266.4</v>
      </c>
    </row>
    <row r="48" spans="6:20" ht="12.75">
      <c r="F48">
        <v>295.2</v>
      </c>
      <c r="G48">
        <v>295.2</v>
      </c>
      <c r="H48">
        <v>288</v>
      </c>
      <c r="I48">
        <v>237.6</v>
      </c>
      <c r="J48">
        <v>216</v>
      </c>
      <c r="K48">
        <v>597.6</v>
      </c>
      <c r="L48">
        <v>2080.8</v>
      </c>
      <c r="M48">
        <v>273.6</v>
      </c>
      <c r="N48">
        <v>273.6</v>
      </c>
      <c r="O48">
        <v>244</v>
      </c>
      <c r="P48">
        <v>316.8</v>
      </c>
      <c r="Q48">
        <v>1929.6</v>
      </c>
      <c r="R48">
        <v>273.6</v>
      </c>
      <c r="S48">
        <v>266.4</v>
      </c>
      <c r="T48">
        <v>259.2</v>
      </c>
    </row>
    <row r="49" spans="6:20" ht="12.75">
      <c r="F49">
        <v>223.2</v>
      </c>
      <c r="G49">
        <v>280.8</v>
      </c>
      <c r="H49">
        <v>280.8</v>
      </c>
      <c r="I49">
        <v>216</v>
      </c>
      <c r="J49">
        <v>208.8</v>
      </c>
      <c r="K49">
        <v>331.2</v>
      </c>
      <c r="L49">
        <v>1915.2</v>
      </c>
      <c r="M49">
        <v>230.4</v>
      </c>
      <c r="N49">
        <v>216</v>
      </c>
      <c r="O49">
        <v>252</v>
      </c>
      <c r="P49">
        <v>273.6</v>
      </c>
      <c r="Q49">
        <v>1936.8</v>
      </c>
      <c r="R49">
        <v>280.8</v>
      </c>
      <c r="S49">
        <v>244.8</v>
      </c>
      <c r="T49">
        <v>237.6</v>
      </c>
    </row>
    <row r="51" spans="1:21" ht="12.75">
      <c r="A51" t="s">
        <v>41</v>
      </c>
      <c r="B51">
        <v>6759</v>
      </c>
      <c r="C51">
        <v>97207</v>
      </c>
      <c r="D51">
        <v>2</v>
      </c>
      <c r="E51" t="s">
        <v>33</v>
      </c>
      <c r="F51" s="1">
        <v>40574.38513888889</v>
      </c>
      <c r="G51" s="1">
        <v>40602.65320601852</v>
      </c>
      <c r="H51" s="1">
        <v>40633.56070601852</v>
      </c>
      <c r="I51" s="1">
        <v>40663.619421296295</v>
      </c>
      <c r="J51" s="1">
        <v>40694</v>
      </c>
      <c r="K51" s="1">
        <v>40724.56587962963</v>
      </c>
      <c r="L51" s="1">
        <v>40755.422638888886</v>
      </c>
      <c r="M51" s="1">
        <v>40786.60828703704</v>
      </c>
      <c r="N51" s="1">
        <v>40816.64952546296</v>
      </c>
      <c r="O51" s="1">
        <v>40847.64969907407</v>
      </c>
      <c r="P51" s="1">
        <v>40877.66203703704</v>
      </c>
      <c r="Q51" s="1">
        <v>40908.39923611111</v>
      </c>
      <c r="R51" s="1">
        <v>40939.3819212963</v>
      </c>
      <c r="S51" s="1">
        <v>40968.50943287037</v>
      </c>
      <c r="T51" s="1">
        <v>40999.624375</v>
      </c>
      <c r="U51" s="1">
        <v>41029.59515046296</v>
      </c>
    </row>
    <row r="52" spans="6:21" s="2" customFormat="1" ht="12.75"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6:21" s="2" customFormat="1" ht="12.75">
      <c r="F53" s="2">
        <f aca="true" t="shared" si="6" ref="F53:U53">SUM(F54:F56)</f>
        <v>0</v>
      </c>
      <c r="G53" s="2">
        <f t="shared" si="6"/>
        <v>0</v>
      </c>
      <c r="H53" s="2">
        <f t="shared" si="6"/>
        <v>0</v>
      </c>
      <c r="I53" s="2">
        <f t="shared" si="6"/>
        <v>0</v>
      </c>
      <c r="J53" s="2">
        <f t="shared" si="6"/>
        <v>0</v>
      </c>
      <c r="K53" s="2">
        <f t="shared" si="6"/>
        <v>0</v>
      </c>
      <c r="L53" s="2">
        <f t="shared" si="6"/>
        <v>569239</v>
      </c>
      <c r="M53" s="2">
        <f t="shared" si="6"/>
        <v>0</v>
      </c>
      <c r="N53" s="2">
        <f t="shared" si="6"/>
        <v>0</v>
      </c>
      <c r="O53" s="2">
        <f t="shared" si="6"/>
        <v>0</v>
      </c>
      <c r="P53" s="2">
        <f t="shared" si="6"/>
        <v>0</v>
      </c>
      <c r="Q53" s="2">
        <f t="shared" si="6"/>
        <v>162782</v>
      </c>
      <c r="R53" s="2">
        <f t="shared" si="6"/>
        <v>0</v>
      </c>
      <c r="S53" s="2">
        <f t="shared" si="6"/>
        <v>0</v>
      </c>
      <c r="T53" s="2">
        <f t="shared" si="6"/>
        <v>0</v>
      </c>
      <c r="U53" s="2">
        <f t="shared" si="6"/>
        <v>0</v>
      </c>
    </row>
    <row r="54" spans="12:17" ht="12.75">
      <c r="L54">
        <v>160877</v>
      </c>
      <c r="Q54">
        <v>59966</v>
      </c>
    </row>
    <row r="55" spans="12:17" ht="12.75">
      <c r="L55">
        <v>139836</v>
      </c>
      <c r="Q55">
        <v>29964</v>
      </c>
    </row>
    <row r="56" spans="12:17" ht="12.75">
      <c r="L56">
        <v>268526</v>
      </c>
      <c r="Q56">
        <v>72852</v>
      </c>
    </row>
    <row r="57" spans="12:17" ht="12.75">
      <c r="L57">
        <v>1536</v>
      </c>
      <c r="Q57">
        <v>1010</v>
      </c>
    </row>
    <row r="58" spans="12:17" ht="12.75">
      <c r="L58">
        <v>1041</v>
      </c>
      <c r="Q58">
        <v>1087</v>
      </c>
    </row>
    <row r="59" spans="12:17" ht="12.75">
      <c r="L59">
        <v>3532</v>
      </c>
      <c r="Q59">
        <v>3904</v>
      </c>
    </row>
    <row r="61" spans="1:21" ht="12.75">
      <c r="A61" t="s">
        <v>18</v>
      </c>
      <c r="B61">
        <v>126677</v>
      </c>
      <c r="C61">
        <v>118302</v>
      </c>
      <c r="D61">
        <v>1</v>
      </c>
      <c r="E61" t="s">
        <v>14</v>
      </c>
      <c r="F61" s="1">
        <v>40574.40586805555</v>
      </c>
      <c r="G61" s="1">
        <v>40602.450902777775</v>
      </c>
      <c r="H61" s="1">
        <v>40633.518217592595</v>
      </c>
      <c r="I61" s="1">
        <v>40663.580775462964</v>
      </c>
      <c r="J61" s="1">
        <v>40694.517476851855</v>
      </c>
      <c r="K61" s="1">
        <v>40724.455034722225</v>
      </c>
      <c r="L61" s="1">
        <v>40755.42943287037</v>
      </c>
      <c r="M61" s="1">
        <v>40786.47734953704</v>
      </c>
      <c r="N61" s="1">
        <v>40816.45328703704</v>
      </c>
      <c r="O61" s="1">
        <v>40847.46671296296</v>
      </c>
      <c r="P61" s="1">
        <v>40877.50087962963</v>
      </c>
      <c r="Q61" s="1">
        <v>40908.47704861111</v>
      </c>
      <c r="R61" s="1">
        <v>40939.528344907405</v>
      </c>
      <c r="S61" s="1">
        <v>40968.50943287037</v>
      </c>
      <c r="T61" s="1">
        <v>40999.624375</v>
      </c>
      <c r="U61" s="1">
        <v>41029.59515046296</v>
      </c>
    </row>
    <row r="62" spans="6:21" s="2" customFormat="1" ht="12.75"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1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</row>
    <row r="63" spans="6:21" s="2" customFormat="1" ht="12.75">
      <c r="F63" s="2">
        <f aca="true" t="shared" si="7" ref="F63:U63">SUM(F64:F66)</f>
        <v>173000</v>
      </c>
      <c r="G63" s="2">
        <f t="shared" si="7"/>
        <v>173000</v>
      </c>
      <c r="H63" s="2">
        <f t="shared" si="7"/>
        <v>150000</v>
      </c>
      <c r="I63" s="2">
        <f t="shared" si="7"/>
        <v>98000</v>
      </c>
      <c r="J63" s="2">
        <f t="shared" si="7"/>
        <v>45000</v>
      </c>
      <c r="K63" s="2">
        <f t="shared" si="7"/>
        <v>80000</v>
      </c>
      <c r="L63" s="2">
        <f t="shared" si="7"/>
        <v>137000</v>
      </c>
      <c r="M63" s="2">
        <f t="shared" si="7"/>
        <v>204000</v>
      </c>
      <c r="N63" s="2">
        <f t="shared" si="7"/>
        <v>214000</v>
      </c>
      <c r="O63" s="2">
        <f t="shared" si="7"/>
        <v>190000</v>
      </c>
      <c r="P63" s="2">
        <f t="shared" si="7"/>
        <v>172000</v>
      </c>
      <c r="Q63" s="2">
        <f t="shared" si="7"/>
        <v>167000</v>
      </c>
      <c r="R63" s="2">
        <f t="shared" si="7"/>
        <v>182000</v>
      </c>
      <c r="S63" s="2">
        <f t="shared" si="7"/>
        <v>155000</v>
      </c>
      <c r="T63" s="2">
        <f t="shared" si="7"/>
        <v>153000</v>
      </c>
      <c r="U63" s="2">
        <f t="shared" si="7"/>
        <v>164000</v>
      </c>
    </row>
    <row r="64" spans="6:21" ht="12.75">
      <c r="F64">
        <v>66000</v>
      </c>
      <c r="G64">
        <v>65000</v>
      </c>
      <c r="H64">
        <v>65000</v>
      </c>
      <c r="I64">
        <v>38000</v>
      </c>
      <c r="J64">
        <v>19000</v>
      </c>
      <c r="K64">
        <v>36000</v>
      </c>
      <c r="L64">
        <v>54000</v>
      </c>
      <c r="M64">
        <v>87000</v>
      </c>
      <c r="N64">
        <v>94000</v>
      </c>
      <c r="O64">
        <v>70000</v>
      </c>
      <c r="P64">
        <v>70000</v>
      </c>
      <c r="Q64">
        <v>68000</v>
      </c>
      <c r="R64">
        <v>70000</v>
      </c>
      <c r="S64">
        <v>59000</v>
      </c>
      <c r="T64">
        <v>63000</v>
      </c>
      <c r="U64">
        <v>64000</v>
      </c>
    </row>
    <row r="65" spans="6:21" ht="12.75">
      <c r="F65">
        <v>47000</v>
      </c>
      <c r="G65">
        <v>51000</v>
      </c>
      <c r="H65">
        <v>34000</v>
      </c>
      <c r="I65">
        <v>26000</v>
      </c>
      <c r="J65">
        <v>13000</v>
      </c>
      <c r="K65">
        <v>23000</v>
      </c>
      <c r="L65">
        <v>35000</v>
      </c>
      <c r="M65">
        <v>47000</v>
      </c>
      <c r="N65">
        <v>54000</v>
      </c>
      <c r="O65">
        <v>56000</v>
      </c>
      <c r="P65">
        <v>50000</v>
      </c>
      <c r="Q65">
        <v>43000</v>
      </c>
      <c r="R65">
        <v>53000</v>
      </c>
      <c r="S65">
        <v>45000</v>
      </c>
      <c r="T65">
        <v>42000</v>
      </c>
      <c r="U65">
        <v>46000</v>
      </c>
    </row>
    <row r="66" spans="6:21" ht="12.75">
      <c r="F66">
        <v>60000</v>
      </c>
      <c r="G66">
        <v>57000</v>
      </c>
      <c r="H66">
        <v>51000</v>
      </c>
      <c r="I66">
        <v>34000</v>
      </c>
      <c r="J66">
        <v>13000</v>
      </c>
      <c r="K66">
        <v>21000</v>
      </c>
      <c r="L66">
        <v>48000</v>
      </c>
      <c r="M66">
        <v>70000</v>
      </c>
      <c r="N66">
        <v>66000</v>
      </c>
      <c r="O66">
        <v>64000</v>
      </c>
      <c r="P66">
        <v>52000</v>
      </c>
      <c r="Q66">
        <v>56000</v>
      </c>
      <c r="R66">
        <v>59000</v>
      </c>
      <c r="S66">
        <v>51000</v>
      </c>
      <c r="T66">
        <v>48000</v>
      </c>
      <c r="U66">
        <v>54000</v>
      </c>
    </row>
    <row r="67" spans="6:21" ht="12.75">
      <c r="F67">
        <v>914</v>
      </c>
      <c r="G67">
        <v>874</v>
      </c>
      <c r="H67">
        <v>952</v>
      </c>
      <c r="I67">
        <v>788</v>
      </c>
      <c r="J67">
        <v>835</v>
      </c>
      <c r="K67">
        <v>872</v>
      </c>
      <c r="L67">
        <v>886</v>
      </c>
      <c r="M67">
        <v>983</v>
      </c>
      <c r="N67">
        <v>930</v>
      </c>
      <c r="O67">
        <v>936</v>
      </c>
      <c r="P67">
        <v>921</v>
      </c>
      <c r="Q67">
        <v>970</v>
      </c>
      <c r="R67">
        <v>942</v>
      </c>
      <c r="S67">
        <v>919</v>
      </c>
      <c r="T67">
        <v>901</v>
      </c>
      <c r="U67">
        <v>917</v>
      </c>
    </row>
    <row r="68" spans="6:21" ht="12.75">
      <c r="F68">
        <v>862</v>
      </c>
      <c r="G68">
        <v>882</v>
      </c>
      <c r="H68">
        <v>857</v>
      </c>
      <c r="I68">
        <v>840</v>
      </c>
      <c r="J68">
        <v>700</v>
      </c>
      <c r="K68">
        <v>797</v>
      </c>
      <c r="L68">
        <v>974</v>
      </c>
      <c r="M68">
        <v>926</v>
      </c>
      <c r="N68">
        <v>947</v>
      </c>
      <c r="O68">
        <v>923</v>
      </c>
      <c r="P68">
        <v>954</v>
      </c>
      <c r="Q68">
        <v>933</v>
      </c>
      <c r="R68">
        <v>867</v>
      </c>
      <c r="S68">
        <v>864</v>
      </c>
      <c r="T68">
        <v>893</v>
      </c>
      <c r="U68">
        <v>968</v>
      </c>
    </row>
    <row r="69" spans="6:21" ht="12.75">
      <c r="F69">
        <v>897</v>
      </c>
      <c r="G69">
        <v>876</v>
      </c>
      <c r="H69">
        <v>822</v>
      </c>
      <c r="I69">
        <v>781</v>
      </c>
      <c r="J69">
        <v>723</v>
      </c>
      <c r="K69">
        <v>821</v>
      </c>
      <c r="L69">
        <v>847</v>
      </c>
      <c r="M69">
        <v>845</v>
      </c>
      <c r="N69">
        <v>869</v>
      </c>
      <c r="O69">
        <v>882</v>
      </c>
      <c r="P69">
        <v>855</v>
      </c>
      <c r="Q69">
        <v>878</v>
      </c>
      <c r="R69">
        <v>843</v>
      </c>
      <c r="S69">
        <v>849</v>
      </c>
      <c r="T69">
        <v>899</v>
      </c>
      <c r="U69">
        <v>961</v>
      </c>
    </row>
    <row r="71" spans="1:21" ht="12.75">
      <c r="A71" t="s">
        <v>34</v>
      </c>
      <c r="B71">
        <v>189450</v>
      </c>
      <c r="C71">
        <v>164457</v>
      </c>
      <c r="D71">
        <v>1</v>
      </c>
      <c r="E71" t="s">
        <v>17</v>
      </c>
      <c r="F71" s="1">
        <v>40574.395682870374</v>
      </c>
      <c r="G71" s="1">
        <v>40602.43517361111</v>
      </c>
      <c r="H71" s="1">
        <v>40633.44113425926</v>
      </c>
      <c r="I71" s="1">
        <v>40663.57608796296</v>
      </c>
      <c r="J71" s="1">
        <v>40694.49959490741</v>
      </c>
      <c r="K71" s="1">
        <v>40724.44342592593</v>
      </c>
      <c r="L71" s="1">
        <v>40755.4421875</v>
      </c>
      <c r="M71" s="1">
        <v>40786.482777777775</v>
      </c>
      <c r="N71" s="1">
        <v>40816.45821759259</v>
      </c>
      <c r="O71" s="1">
        <v>40847.446909722225</v>
      </c>
      <c r="P71" s="1">
        <v>40877.49082175926</v>
      </c>
      <c r="Q71" s="1">
        <v>40908.51011574074</v>
      </c>
      <c r="R71" s="1">
        <v>40939.52379629629</v>
      </c>
      <c r="S71" s="1">
        <v>40968.504270833335</v>
      </c>
      <c r="T71" s="1">
        <v>40999.620520833334</v>
      </c>
      <c r="U71" s="1">
        <v>41029.58943287037</v>
      </c>
    </row>
    <row r="72" spans="6:21" s="2" customFormat="1" ht="12.75"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1</v>
      </c>
      <c r="P72" s="2">
        <v>1</v>
      </c>
      <c r="Q72" s="2">
        <v>1</v>
      </c>
      <c r="R72" s="2">
        <v>1</v>
      </c>
      <c r="S72" s="2">
        <v>1</v>
      </c>
      <c r="T72" s="2">
        <v>1</v>
      </c>
      <c r="U72" s="2">
        <v>1</v>
      </c>
    </row>
    <row r="73" spans="6:21" s="2" customFormat="1" ht="12.75">
      <c r="F73" s="2">
        <f aca="true" t="shared" si="8" ref="F73:U73">SUM(F74:F76)</f>
        <v>7436000</v>
      </c>
      <c r="G73" s="2">
        <f t="shared" si="8"/>
        <v>6841000</v>
      </c>
      <c r="H73" s="2">
        <f t="shared" si="8"/>
        <v>7658000</v>
      </c>
      <c r="I73" s="2">
        <f t="shared" si="8"/>
        <v>7792000</v>
      </c>
      <c r="J73" s="2">
        <f t="shared" si="8"/>
        <v>8489000</v>
      </c>
      <c r="K73" s="2">
        <f t="shared" si="8"/>
        <v>8596000</v>
      </c>
      <c r="L73" s="2">
        <f t="shared" si="8"/>
        <v>9202000</v>
      </c>
      <c r="M73" s="2">
        <f t="shared" si="8"/>
        <v>8788000</v>
      </c>
      <c r="N73" s="2">
        <f t="shared" si="8"/>
        <v>7431000</v>
      </c>
      <c r="O73" s="2">
        <f t="shared" si="8"/>
        <v>8486000</v>
      </c>
      <c r="P73" s="2">
        <f t="shared" si="8"/>
        <v>7994000</v>
      </c>
      <c r="Q73" s="2">
        <f t="shared" si="8"/>
        <v>7759000</v>
      </c>
      <c r="R73" s="2">
        <f t="shared" si="8"/>
        <v>7772000</v>
      </c>
      <c r="S73" s="2">
        <f t="shared" si="8"/>
        <v>6876000</v>
      </c>
      <c r="T73" s="2">
        <f t="shared" si="8"/>
        <v>8106000</v>
      </c>
      <c r="U73" s="2">
        <f t="shared" si="8"/>
        <v>7781000</v>
      </c>
    </row>
    <row r="74" spans="6:21" ht="12.75">
      <c r="F74">
        <v>1780000</v>
      </c>
      <c r="G74">
        <v>1722000</v>
      </c>
      <c r="H74">
        <v>2120000</v>
      </c>
      <c r="I74">
        <v>1919000</v>
      </c>
      <c r="J74">
        <v>2117000</v>
      </c>
      <c r="K74">
        <v>2355000</v>
      </c>
      <c r="L74">
        <v>2207000</v>
      </c>
      <c r="M74">
        <v>2389000</v>
      </c>
      <c r="N74">
        <v>1844000</v>
      </c>
      <c r="O74">
        <v>1988000</v>
      </c>
      <c r="P74">
        <v>1981000</v>
      </c>
      <c r="Q74">
        <v>2062000</v>
      </c>
      <c r="R74">
        <v>1932000</v>
      </c>
      <c r="S74">
        <v>1756000</v>
      </c>
      <c r="T74">
        <v>2135000</v>
      </c>
      <c r="U74">
        <v>1955000</v>
      </c>
    </row>
    <row r="75" spans="6:21" ht="12.75">
      <c r="F75">
        <v>2220000</v>
      </c>
      <c r="G75">
        <v>1957000</v>
      </c>
      <c r="H75">
        <v>2008000</v>
      </c>
      <c r="I75">
        <v>2272000</v>
      </c>
      <c r="J75">
        <v>2446000</v>
      </c>
      <c r="K75">
        <v>2274000</v>
      </c>
      <c r="L75">
        <v>2714000</v>
      </c>
      <c r="M75">
        <v>2282000</v>
      </c>
      <c r="N75">
        <v>2153000</v>
      </c>
      <c r="O75">
        <v>2560000</v>
      </c>
      <c r="P75">
        <v>2301000</v>
      </c>
      <c r="Q75">
        <v>2103000</v>
      </c>
      <c r="R75">
        <v>2243000</v>
      </c>
      <c r="S75">
        <v>1973000</v>
      </c>
      <c r="T75">
        <v>2266000</v>
      </c>
      <c r="U75">
        <v>2225000</v>
      </c>
    </row>
    <row r="76" spans="6:21" ht="12.75">
      <c r="F76">
        <v>3436000</v>
      </c>
      <c r="G76">
        <v>3162000</v>
      </c>
      <c r="H76">
        <v>3530000</v>
      </c>
      <c r="I76">
        <v>3601000</v>
      </c>
      <c r="J76">
        <v>3926000</v>
      </c>
      <c r="K76">
        <v>3967000</v>
      </c>
      <c r="L76">
        <v>4281000</v>
      </c>
      <c r="M76">
        <v>4117000</v>
      </c>
      <c r="N76">
        <v>3434000</v>
      </c>
      <c r="O76">
        <v>3938000</v>
      </c>
      <c r="P76">
        <v>3712000</v>
      </c>
      <c r="Q76">
        <v>3594000</v>
      </c>
      <c r="R76">
        <v>3597000</v>
      </c>
      <c r="S76">
        <v>3147000</v>
      </c>
      <c r="T76">
        <v>3705000</v>
      </c>
      <c r="U76">
        <v>3601000</v>
      </c>
    </row>
    <row r="77" spans="6:21" ht="12.75">
      <c r="F77">
        <v>18365</v>
      </c>
      <c r="G77">
        <v>11469</v>
      </c>
      <c r="H77">
        <v>14794</v>
      </c>
      <c r="I77">
        <v>12899</v>
      </c>
      <c r="J77">
        <v>18406</v>
      </c>
      <c r="K77">
        <v>14292</v>
      </c>
      <c r="L77">
        <v>18755</v>
      </c>
      <c r="M77">
        <v>18627</v>
      </c>
      <c r="N77">
        <v>20631</v>
      </c>
      <c r="O77">
        <v>16707</v>
      </c>
      <c r="P77">
        <v>18026</v>
      </c>
      <c r="Q77">
        <v>16966</v>
      </c>
      <c r="R77">
        <v>12387</v>
      </c>
      <c r="S77">
        <v>12166</v>
      </c>
      <c r="T77">
        <v>12858</v>
      </c>
      <c r="U77">
        <v>13366</v>
      </c>
    </row>
    <row r="78" spans="6:21" ht="12.75">
      <c r="F78">
        <v>14396</v>
      </c>
      <c r="G78">
        <v>14413</v>
      </c>
      <c r="H78">
        <v>13456</v>
      </c>
      <c r="I78">
        <v>13095</v>
      </c>
      <c r="J78">
        <v>16540</v>
      </c>
      <c r="K78">
        <v>13408</v>
      </c>
      <c r="L78">
        <v>17780</v>
      </c>
      <c r="M78">
        <v>18839</v>
      </c>
      <c r="N78">
        <v>20934</v>
      </c>
      <c r="O78">
        <v>20803</v>
      </c>
      <c r="P78">
        <v>14998</v>
      </c>
      <c r="Q78">
        <v>11945</v>
      </c>
      <c r="R78">
        <v>13428</v>
      </c>
      <c r="S78">
        <v>12816</v>
      </c>
      <c r="T78">
        <v>14352</v>
      </c>
      <c r="U78">
        <v>13840</v>
      </c>
    </row>
    <row r="79" spans="6:21" ht="12.75">
      <c r="F79">
        <v>12710</v>
      </c>
      <c r="G79">
        <v>11638</v>
      </c>
      <c r="H79">
        <v>16838</v>
      </c>
      <c r="I79">
        <v>21018</v>
      </c>
      <c r="J79">
        <v>13369</v>
      </c>
      <c r="K79">
        <v>14250</v>
      </c>
      <c r="L79">
        <v>21072</v>
      </c>
      <c r="M79">
        <v>20384</v>
      </c>
      <c r="N79">
        <v>20112</v>
      </c>
      <c r="O79">
        <v>20781</v>
      </c>
      <c r="P79">
        <v>14810</v>
      </c>
      <c r="Q79">
        <v>12266</v>
      </c>
      <c r="R79">
        <v>18007</v>
      </c>
      <c r="S79">
        <v>12490</v>
      </c>
      <c r="T79">
        <v>13053</v>
      </c>
      <c r="U79">
        <v>13337</v>
      </c>
    </row>
    <row r="81" spans="1:21" ht="12.75">
      <c r="A81" t="s">
        <v>39</v>
      </c>
      <c r="B81">
        <v>224287</v>
      </c>
      <c r="C81">
        <v>177029</v>
      </c>
      <c r="D81">
        <v>1</v>
      </c>
      <c r="E81" t="s">
        <v>24</v>
      </c>
      <c r="F81" s="1">
        <v>40574.650046296294</v>
      </c>
      <c r="G81" s="1">
        <v>40602.64662037037</v>
      </c>
      <c r="H81" s="1">
        <v>40633.555347222224</v>
      </c>
      <c r="I81" s="1">
        <v>40663.6244212963</v>
      </c>
      <c r="J81" s="1">
        <v>40694.57927083333</v>
      </c>
      <c r="K81" s="1">
        <v>40724.56196759259</v>
      </c>
      <c r="L81" s="1">
        <v>40755.42736111111</v>
      </c>
      <c r="M81" s="1">
        <v>40786.60318287037</v>
      </c>
      <c r="N81" s="1">
        <v>40816.65652777778</v>
      </c>
      <c r="O81" s="1">
        <v>40847.65305555556</v>
      </c>
      <c r="P81" s="1">
        <v>40877.65489583334</v>
      </c>
      <c r="Q81" s="1">
        <v>40908.395891203705</v>
      </c>
      <c r="R81" s="1">
        <v>40939.357615740744</v>
      </c>
      <c r="S81" s="1">
        <v>40968.43875</v>
      </c>
      <c r="T81" s="1">
        <v>40999.35082175926</v>
      </c>
      <c r="U81" s="1">
        <v>41029.603784722225</v>
      </c>
    </row>
    <row r="82" spans="6:21" s="2" customFormat="1" ht="12.75"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>
        <v>1</v>
      </c>
      <c r="P82" s="2">
        <v>1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</row>
    <row r="83" spans="6:21" s="2" customFormat="1" ht="12.75">
      <c r="F83" s="2">
        <f aca="true" t="shared" si="9" ref="F83:U83">SUM(F84:F86)</f>
        <v>4593191</v>
      </c>
      <c r="G83" s="2">
        <f t="shared" si="9"/>
        <v>1764142</v>
      </c>
      <c r="H83" s="2">
        <f t="shared" si="9"/>
        <v>923853</v>
      </c>
      <c r="I83" s="2">
        <f t="shared" si="9"/>
        <v>951583</v>
      </c>
      <c r="J83" s="2">
        <f t="shared" si="9"/>
        <v>2735831</v>
      </c>
      <c r="K83" s="2">
        <f t="shared" si="9"/>
        <v>1894341</v>
      </c>
      <c r="L83" s="2">
        <f t="shared" si="9"/>
        <v>1878459</v>
      </c>
      <c r="M83" s="2">
        <f t="shared" si="9"/>
        <v>1909666</v>
      </c>
      <c r="N83" s="2">
        <f t="shared" si="9"/>
        <v>858620</v>
      </c>
      <c r="O83" s="2">
        <f t="shared" si="9"/>
        <v>738129</v>
      </c>
      <c r="P83" s="2">
        <f t="shared" si="9"/>
        <v>803556</v>
      </c>
      <c r="Q83" s="2">
        <f t="shared" si="9"/>
        <v>1437985</v>
      </c>
      <c r="R83" s="2">
        <f t="shared" si="9"/>
        <v>776860</v>
      </c>
      <c r="S83" s="2">
        <f t="shared" si="9"/>
        <v>681928</v>
      </c>
      <c r="T83" s="2">
        <f t="shared" si="9"/>
        <v>672160</v>
      </c>
      <c r="U83" s="2">
        <f t="shared" si="9"/>
        <v>907218</v>
      </c>
    </row>
    <row r="84" spans="6:21" ht="12.75">
      <c r="F84">
        <v>1127720</v>
      </c>
      <c r="G84">
        <v>458341</v>
      </c>
      <c r="H84">
        <v>271730</v>
      </c>
      <c r="I84">
        <v>239468</v>
      </c>
      <c r="J84">
        <v>803819</v>
      </c>
      <c r="K84">
        <v>599342</v>
      </c>
      <c r="L84">
        <v>469878</v>
      </c>
      <c r="M84">
        <v>602570</v>
      </c>
      <c r="N84">
        <v>237872</v>
      </c>
      <c r="O84">
        <v>168651</v>
      </c>
      <c r="P84">
        <v>217179</v>
      </c>
      <c r="Q84">
        <v>387361</v>
      </c>
      <c r="R84">
        <v>214902</v>
      </c>
      <c r="S84">
        <v>165014</v>
      </c>
      <c r="T84">
        <v>178453</v>
      </c>
      <c r="U84">
        <v>248746</v>
      </c>
    </row>
    <row r="85" spans="6:21" ht="12.75">
      <c r="F85">
        <v>1320432</v>
      </c>
      <c r="G85">
        <v>550208</v>
      </c>
      <c r="H85">
        <v>240249</v>
      </c>
      <c r="I85">
        <v>294731</v>
      </c>
      <c r="J85">
        <v>713285</v>
      </c>
      <c r="K85">
        <v>431488</v>
      </c>
      <c r="L85">
        <v>527301</v>
      </c>
      <c r="M85">
        <v>455259</v>
      </c>
      <c r="N85">
        <v>246264</v>
      </c>
      <c r="O85">
        <v>233164</v>
      </c>
      <c r="P85">
        <v>266049</v>
      </c>
      <c r="Q85">
        <v>405854</v>
      </c>
      <c r="R85">
        <v>202383</v>
      </c>
      <c r="S85">
        <v>186933</v>
      </c>
      <c r="T85">
        <v>183831</v>
      </c>
      <c r="U85">
        <v>255342</v>
      </c>
    </row>
    <row r="86" spans="6:21" ht="12.75">
      <c r="F86">
        <v>2145039</v>
      </c>
      <c r="G86">
        <v>755593</v>
      </c>
      <c r="H86">
        <v>411874</v>
      </c>
      <c r="I86">
        <v>417384</v>
      </c>
      <c r="J86">
        <v>1218727</v>
      </c>
      <c r="K86">
        <v>863511</v>
      </c>
      <c r="L86">
        <v>881280</v>
      </c>
      <c r="M86">
        <v>851837</v>
      </c>
      <c r="N86">
        <v>374484</v>
      </c>
      <c r="O86">
        <v>336314</v>
      </c>
      <c r="P86">
        <v>320328</v>
      </c>
      <c r="Q86">
        <v>644770</v>
      </c>
      <c r="R86">
        <v>359575</v>
      </c>
      <c r="S86">
        <v>329981</v>
      </c>
      <c r="T86">
        <v>309876</v>
      </c>
      <c r="U86">
        <v>403130</v>
      </c>
    </row>
    <row r="87" spans="6:21" ht="12.75">
      <c r="F87">
        <v>9679</v>
      </c>
      <c r="G87">
        <v>9444</v>
      </c>
      <c r="H87">
        <v>8810</v>
      </c>
      <c r="I87">
        <v>6687</v>
      </c>
      <c r="J87">
        <v>14625</v>
      </c>
      <c r="K87">
        <v>10118</v>
      </c>
      <c r="L87">
        <v>7803</v>
      </c>
      <c r="M87">
        <v>9948</v>
      </c>
      <c r="N87">
        <v>9073</v>
      </c>
      <c r="O87">
        <v>7042</v>
      </c>
      <c r="P87">
        <v>9212</v>
      </c>
      <c r="Q87">
        <v>9226</v>
      </c>
      <c r="R87">
        <v>7477</v>
      </c>
      <c r="S87">
        <v>3573</v>
      </c>
      <c r="T87">
        <v>2765</v>
      </c>
      <c r="U87">
        <v>6992</v>
      </c>
    </row>
    <row r="88" spans="6:21" ht="12.75">
      <c r="F88">
        <v>4882</v>
      </c>
      <c r="G88">
        <v>6142</v>
      </c>
      <c r="H88">
        <v>3547</v>
      </c>
      <c r="I88">
        <v>4745</v>
      </c>
      <c r="J88">
        <v>9272</v>
      </c>
      <c r="K88">
        <v>4803</v>
      </c>
      <c r="L88">
        <v>6021</v>
      </c>
      <c r="M88">
        <v>6055</v>
      </c>
      <c r="N88">
        <v>5336</v>
      </c>
      <c r="O88">
        <v>5016</v>
      </c>
      <c r="P88">
        <v>4616</v>
      </c>
      <c r="Q88">
        <v>5075</v>
      </c>
      <c r="R88">
        <v>3605</v>
      </c>
      <c r="S88">
        <v>3809</v>
      </c>
      <c r="T88">
        <v>3686</v>
      </c>
      <c r="U88">
        <v>4645</v>
      </c>
    </row>
    <row r="89" spans="6:21" ht="12.75">
      <c r="F89">
        <v>12097</v>
      </c>
      <c r="G89">
        <v>9299</v>
      </c>
      <c r="H89">
        <v>3306</v>
      </c>
      <c r="I89">
        <v>10001</v>
      </c>
      <c r="J89">
        <v>9546</v>
      </c>
      <c r="K89">
        <v>7382</v>
      </c>
      <c r="L89">
        <v>8696</v>
      </c>
      <c r="M89">
        <v>10102</v>
      </c>
      <c r="N89">
        <v>9679</v>
      </c>
      <c r="O89">
        <v>5314</v>
      </c>
      <c r="P89">
        <v>8020</v>
      </c>
      <c r="Q89">
        <v>8850</v>
      </c>
      <c r="R89">
        <v>8657</v>
      </c>
      <c r="S89">
        <v>6310</v>
      </c>
      <c r="T89">
        <v>1537</v>
      </c>
      <c r="U89">
        <v>7735</v>
      </c>
    </row>
    <row r="92" spans="6:21" ht="12.75">
      <c r="F92" s="2">
        <f>+F2+F12+F22+F32+F42+F52+F62+F72+F82</f>
        <v>8</v>
      </c>
      <c r="G92" s="2">
        <f aca="true" t="shared" si="10" ref="G92:U92">+G2+G12+G22+G32+G42+G52+G62+G72+G82</f>
        <v>8</v>
      </c>
      <c r="H92" s="2">
        <f t="shared" si="10"/>
        <v>8</v>
      </c>
      <c r="I92" s="2">
        <f t="shared" si="10"/>
        <v>8</v>
      </c>
      <c r="J92" s="2">
        <f t="shared" si="10"/>
        <v>8</v>
      </c>
      <c r="K92" s="2">
        <f t="shared" si="10"/>
        <v>8</v>
      </c>
      <c r="L92" s="2">
        <f t="shared" si="10"/>
        <v>8</v>
      </c>
      <c r="M92" s="2">
        <f t="shared" si="10"/>
        <v>8</v>
      </c>
      <c r="N92" s="2">
        <f t="shared" si="10"/>
        <v>8</v>
      </c>
      <c r="O92" s="2">
        <f t="shared" si="10"/>
        <v>8</v>
      </c>
      <c r="P92" s="2">
        <f t="shared" si="10"/>
        <v>8</v>
      </c>
      <c r="Q92" s="2">
        <f t="shared" si="10"/>
        <v>8</v>
      </c>
      <c r="R92" s="2">
        <f t="shared" si="10"/>
        <v>8</v>
      </c>
      <c r="S92" s="2">
        <f t="shared" si="10"/>
        <v>8</v>
      </c>
      <c r="T92" s="2">
        <f t="shared" si="10"/>
        <v>8</v>
      </c>
      <c r="U92" s="2">
        <f t="shared" si="10"/>
        <v>8</v>
      </c>
    </row>
    <row r="93" spans="6:21" ht="12.75">
      <c r="F93" s="2">
        <f aca="true" t="shared" si="11" ref="F93:U99">+F3+F13+F23+F33+F43+F53+F63+F73+F83</f>
        <v>14828366</v>
      </c>
      <c r="G93" s="2">
        <f t="shared" si="11"/>
        <v>11280792</v>
      </c>
      <c r="H93" s="2">
        <f t="shared" si="11"/>
        <v>11563853</v>
      </c>
      <c r="I93" s="2">
        <f t="shared" si="11"/>
        <v>11313183</v>
      </c>
      <c r="J93" s="2">
        <f t="shared" si="11"/>
        <v>14012981</v>
      </c>
      <c r="K93" s="2">
        <f t="shared" si="11"/>
        <v>13575366</v>
      </c>
      <c r="L93" s="2">
        <f t="shared" si="11"/>
        <v>15621823</v>
      </c>
      <c r="M93" s="2">
        <f t="shared" si="11"/>
        <v>18156016</v>
      </c>
      <c r="N93" s="2">
        <f t="shared" si="11"/>
        <v>12464120</v>
      </c>
      <c r="O93" s="2">
        <f t="shared" si="11"/>
        <v>12798429</v>
      </c>
      <c r="P93" s="2">
        <f t="shared" si="11"/>
        <v>11816931</v>
      </c>
      <c r="Q93" s="2">
        <f t="shared" si="11"/>
        <v>12418192</v>
      </c>
      <c r="R93" s="2">
        <f t="shared" si="11"/>
        <v>11594810</v>
      </c>
      <c r="S93" s="2">
        <f t="shared" si="11"/>
        <v>10399853</v>
      </c>
      <c r="T93" s="2">
        <f t="shared" si="11"/>
        <v>12056760</v>
      </c>
      <c r="U93" s="2">
        <f t="shared" si="11"/>
        <v>11286218</v>
      </c>
    </row>
    <row r="94" spans="6:21" ht="12.75">
      <c r="F94" s="2">
        <f t="shared" si="11"/>
        <v>3708795</v>
      </c>
      <c r="G94" s="2">
        <f t="shared" si="11"/>
        <v>2969466</v>
      </c>
      <c r="H94" s="2">
        <f t="shared" si="11"/>
        <v>3359380</v>
      </c>
      <c r="I94" s="2">
        <f t="shared" si="11"/>
        <v>2895243</v>
      </c>
      <c r="J94" s="2">
        <f t="shared" si="11"/>
        <v>3721194</v>
      </c>
      <c r="K94" s="2">
        <f t="shared" si="11"/>
        <v>3944342</v>
      </c>
      <c r="L94" s="2">
        <f t="shared" si="11"/>
        <v>3951355</v>
      </c>
      <c r="M94" s="2">
        <f t="shared" si="11"/>
        <v>5130495</v>
      </c>
      <c r="N94" s="2">
        <f t="shared" si="11"/>
        <v>3319897</v>
      </c>
      <c r="O94" s="2">
        <f t="shared" si="11"/>
        <v>3187076</v>
      </c>
      <c r="P94" s="2">
        <f t="shared" si="11"/>
        <v>3093779</v>
      </c>
      <c r="Q94" s="2">
        <f t="shared" si="11"/>
        <v>3456877</v>
      </c>
      <c r="R94" s="2">
        <f t="shared" si="11"/>
        <v>3050002</v>
      </c>
      <c r="S94" s="2">
        <f t="shared" si="11"/>
        <v>2768914</v>
      </c>
      <c r="T94" s="2">
        <f t="shared" si="11"/>
        <v>3336153</v>
      </c>
      <c r="U94" s="2">
        <f t="shared" si="11"/>
        <v>2966996</v>
      </c>
    </row>
    <row r="95" spans="6:21" ht="12.75">
      <c r="F95" s="2">
        <f t="shared" si="11"/>
        <v>4400457</v>
      </c>
      <c r="G95" s="2">
        <f t="shared" si="11"/>
        <v>3284333</v>
      </c>
      <c r="H95" s="2">
        <f t="shared" si="11"/>
        <v>3039149</v>
      </c>
      <c r="I95" s="2">
        <f t="shared" si="11"/>
        <v>3347331</v>
      </c>
      <c r="J95" s="2">
        <f t="shared" si="11"/>
        <v>4018310</v>
      </c>
      <c r="K95" s="2">
        <f t="shared" si="11"/>
        <v>3576813</v>
      </c>
      <c r="L95" s="2">
        <f t="shared" si="11"/>
        <v>4659762</v>
      </c>
      <c r="M95" s="2">
        <f t="shared" si="11"/>
        <v>4924584</v>
      </c>
      <c r="N95" s="2">
        <f t="shared" si="11"/>
        <v>3702014</v>
      </c>
      <c r="O95" s="2">
        <f t="shared" si="11"/>
        <v>3919814</v>
      </c>
      <c r="P95" s="2">
        <f t="shared" si="11"/>
        <v>3468349</v>
      </c>
      <c r="Q95" s="2">
        <f t="shared" si="11"/>
        <v>3406643</v>
      </c>
      <c r="R95" s="2">
        <f t="shared" si="11"/>
        <v>3347508</v>
      </c>
      <c r="S95" s="2">
        <f t="shared" si="11"/>
        <v>2988283</v>
      </c>
      <c r="T95" s="2">
        <f t="shared" si="11"/>
        <v>3357106</v>
      </c>
      <c r="U95" s="2">
        <f t="shared" si="11"/>
        <v>3271342</v>
      </c>
    </row>
    <row r="96" spans="6:21" ht="12.75">
      <c r="F96" s="2">
        <f t="shared" si="11"/>
        <v>6719114</v>
      </c>
      <c r="G96" s="2">
        <f t="shared" si="11"/>
        <v>5026993</v>
      </c>
      <c r="H96" s="2">
        <f t="shared" si="11"/>
        <v>5165324</v>
      </c>
      <c r="I96" s="2">
        <f t="shared" si="11"/>
        <v>5070609</v>
      </c>
      <c r="J96" s="2">
        <f t="shared" si="11"/>
        <v>6273477</v>
      </c>
      <c r="K96" s="2">
        <f t="shared" si="11"/>
        <v>6054211</v>
      </c>
      <c r="L96" s="2">
        <f t="shared" si="11"/>
        <v>7010706</v>
      </c>
      <c r="M96" s="2">
        <f t="shared" si="11"/>
        <v>8100937</v>
      </c>
      <c r="N96" s="2">
        <f t="shared" si="11"/>
        <v>5442209</v>
      </c>
      <c r="O96" s="2">
        <f t="shared" si="11"/>
        <v>5691539</v>
      </c>
      <c r="P96" s="2">
        <f t="shared" si="11"/>
        <v>5254803</v>
      </c>
      <c r="Q96" s="2">
        <f t="shared" si="11"/>
        <v>5554672</v>
      </c>
      <c r="R96" s="2">
        <f t="shared" si="11"/>
        <v>5197300</v>
      </c>
      <c r="S96" s="2">
        <f t="shared" si="11"/>
        <v>4642656</v>
      </c>
      <c r="T96" s="2">
        <f t="shared" si="11"/>
        <v>5363501</v>
      </c>
      <c r="U96" s="2">
        <f t="shared" si="11"/>
        <v>5047880</v>
      </c>
    </row>
    <row r="97" spans="6:21" ht="12.75">
      <c r="F97" s="2">
        <f t="shared" si="11"/>
        <v>35530.8</v>
      </c>
      <c r="G97" s="2">
        <f t="shared" si="11"/>
        <v>28495.8</v>
      </c>
      <c r="H97" s="2">
        <f t="shared" si="11"/>
        <v>31181.425</v>
      </c>
      <c r="I97" s="2">
        <f t="shared" si="11"/>
        <v>27244.05</v>
      </c>
      <c r="J97" s="2">
        <f t="shared" si="11"/>
        <v>40430.175</v>
      </c>
      <c r="K97" s="2">
        <f t="shared" si="11"/>
        <v>33165.5</v>
      </c>
      <c r="L97" s="2">
        <f t="shared" si="11"/>
        <v>41632.425</v>
      </c>
      <c r="M97" s="2">
        <f t="shared" si="11"/>
        <v>44494.9</v>
      </c>
      <c r="N97" s="2">
        <f t="shared" si="11"/>
        <v>41733.15</v>
      </c>
      <c r="O97" s="2">
        <f t="shared" si="11"/>
        <v>33730.4</v>
      </c>
      <c r="P97" s="2">
        <f t="shared" si="11"/>
        <v>36218.15</v>
      </c>
      <c r="Q97" s="2">
        <f t="shared" si="11"/>
        <v>35822.15</v>
      </c>
      <c r="R97" s="2">
        <f t="shared" si="11"/>
        <v>27613.9</v>
      </c>
      <c r="S97" s="2">
        <f t="shared" si="11"/>
        <v>22956.8</v>
      </c>
      <c r="T97" s="2">
        <f t="shared" si="11"/>
        <v>24422.4</v>
      </c>
      <c r="U97" s="2">
        <f t="shared" si="11"/>
        <v>27204.5</v>
      </c>
    </row>
    <row r="98" spans="6:21" ht="12.75">
      <c r="F98" s="2">
        <f t="shared" si="11"/>
        <v>25870.95</v>
      </c>
      <c r="G98" s="2">
        <f t="shared" si="11"/>
        <v>27252.2</v>
      </c>
      <c r="H98" s="2">
        <f t="shared" si="11"/>
        <v>23612.375</v>
      </c>
      <c r="I98" s="2">
        <f t="shared" si="11"/>
        <v>24600.725</v>
      </c>
      <c r="J98" s="2">
        <f t="shared" si="11"/>
        <v>32634.625</v>
      </c>
      <c r="K98" s="2">
        <f t="shared" si="11"/>
        <v>26910.975</v>
      </c>
      <c r="L98" s="2">
        <f t="shared" si="11"/>
        <v>38100.55</v>
      </c>
      <c r="M98" s="2">
        <f t="shared" si="11"/>
        <v>40183.725</v>
      </c>
      <c r="N98" s="2">
        <f t="shared" si="11"/>
        <v>38043.35</v>
      </c>
      <c r="O98" s="2">
        <f t="shared" si="11"/>
        <v>35809.625</v>
      </c>
      <c r="P98" s="2">
        <f t="shared" si="11"/>
        <v>27636.55</v>
      </c>
      <c r="Q98" s="2">
        <f t="shared" si="11"/>
        <v>26615.225</v>
      </c>
      <c r="R98" s="2">
        <f t="shared" si="11"/>
        <v>23737.975</v>
      </c>
      <c r="S98" s="2">
        <f t="shared" si="11"/>
        <v>23399.525</v>
      </c>
      <c r="T98" s="2">
        <f t="shared" si="11"/>
        <v>26543.075</v>
      </c>
      <c r="U98" s="2">
        <f t="shared" si="11"/>
        <v>25262.5</v>
      </c>
    </row>
    <row r="99" spans="6:21" ht="12.75">
      <c r="F99" s="2">
        <f t="shared" si="11"/>
        <v>31236.075</v>
      </c>
      <c r="G99" s="2">
        <f t="shared" si="11"/>
        <v>27298.425</v>
      </c>
      <c r="H99" s="2">
        <f t="shared" si="11"/>
        <v>26550.3</v>
      </c>
      <c r="I99" s="2">
        <f t="shared" si="11"/>
        <v>37105.625</v>
      </c>
      <c r="J99" s="2">
        <f t="shared" si="11"/>
        <v>29159.425</v>
      </c>
      <c r="K99" s="2">
        <f t="shared" si="11"/>
        <v>28490.825</v>
      </c>
      <c r="L99" s="2">
        <f t="shared" si="11"/>
        <v>44947.825</v>
      </c>
      <c r="M99" s="2">
        <f t="shared" si="11"/>
        <v>44597.15</v>
      </c>
      <c r="N99" s="2">
        <f t="shared" si="11"/>
        <v>40237.375</v>
      </c>
      <c r="O99" s="2">
        <f t="shared" si="11"/>
        <v>34233.5</v>
      </c>
      <c r="P99" s="2">
        <f t="shared" si="11"/>
        <v>30456.975</v>
      </c>
      <c r="Q99" s="2">
        <f t="shared" si="11"/>
        <v>33322.425</v>
      </c>
      <c r="R99" s="2">
        <f t="shared" si="11"/>
        <v>33124.55</v>
      </c>
      <c r="S99" s="2">
        <f t="shared" si="11"/>
        <v>25443.3</v>
      </c>
      <c r="T99" s="2">
        <f t="shared" si="11"/>
        <v>21866.725</v>
      </c>
      <c r="U99" s="2">
        <f t="shared" si="11"/>
        <v>26762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9"/>
  <sheetViews>
    <sheetView zoomScalePageLayoutView="0" workbookViewId="0" topLeftCell="D71">
      <selection activeCell="F92" sqref="F92"/>
    </sheetView>
  </sheetViews>
  <sheetFormatPr defaultColWidth="9.140625" defaultRowHeight="12.75"/>
  <cols>
    <col min="1" max="1" width="41.7109375" style="0" bestFit="1" customWidth="1"/>
    <col min="10" max="11" width="9.7109375" style="0" bestFit="1" customWidth="1"/>
  </cols>
  <sheetData>
    <row r="1" spans="1:21" ht="12.75">
      <c r="A1" t="s">
        <v>40</v>
      </c>
      <c r="B1">
        <v>2555</v>
      </c>
      <c r="C1">
        <v>1530</v>
      </c>
      <c r="D1">
        <v>1</v>
      </c>
      <c r="E1" t="s">
        <v>28</v>
      </c>
      <c r="F1" s="1">
        <v>40574.43890046296</v>
      </c>
      <c r="G1" s="1">
        <v>40602.49091435185</v>
      </c>
      <c r="H1" s="1">
        <v>40633.45998842592</v>
      </c>
      <c r="I1" s="1">
        <v>40663.566712962966</v>
      </c>
      <c r="J1" s="1">
        <v>40694.52101851852</v>
      </c>
      <c r="K1" s="1">
        <v>40724.42806712963</v>
      </c>
      <c r="L1" s="1">
        <v>40755.436736111114</v>
      </c>
      <c r="M1" s="1">
        <v>40786.44556712963</v>
      </c>
      <c r="N1" s="1">
        <v>40816.48515046296</v>
      </c>
      <c r="O1" s="1">
        <v>40847.45</v>
      </c>
      <c r="P1" s="1">
        <v>40877.44018518519</v>
      </c>
      <c r="Q1" s="1">
        <v>40908.61751157408</v>
      </c>
      <c r="R1" s="1">
        <v>40939.47236111111</v>
      </c>
      <c r="S1" s="1">
        <v>40968.51211805556</v>
      </c>
      <c r="T1" s="1">
        <v>40999.65293981481</v>
      </c>
      <c r="U1" s="1">
        <v>41029.61384259259</v>
      </c>
    </row>
    <row r="2" spans="6:21" s="39" customFormat="1" ht="12.75">
      <c r="F2" s="39">
        <v>1</v>
      </c>
      <c r="G2" s="39">
        <v>1</v>
      </c>
      <c r="H2" s="39">
        <v>1</v>
      </c>
      <c r="I2" s="39">
        <v>1</v>
      </c>
      <c r="J2" s="39">
        <v>1</v>
      </c>
      <c r="K2" s="39">
        <v>1</v>
      </c>
      <c r="L2" s="39">
        <v>1</v>
      </c>
      <c r="M2" s="39">
        <v>1</v>
      </c>
      <c r="N2" s="39">
        <v>1</v>
      </c>
      <c r="O2" s="39">
        <v>1</v>
      </c>
      <c r="P2" s="39">
        <v>1</v>
      </c>
      <c r="Q2" s="39">
        <v>1</v>
      </c>
      <c r="R2" s="39">
        <v>1</v>
      </c>
      <c r="S2" s="39">
        <v>1</v>
      </c>
      <c r="T2" s="39">
        <v>1</v>
      </c>
      <c r="U2" s="39">
        <v>1</v>
      </c>
    </row>
    <row r="3" spans="6:21" s="2" customFormat="1" ht="12.75">
      <c r="F3" s="2">
        <f>SUM(F4:F6)</f>
        <v>0</v>
      </c>
      <c r="G3" s="2">
        <f aca="true" t="shared" si="0" ref="G3:U3">SUM(G4:G6)</f>
        <v>185200</v>
      </c>
      <c r="H3" s="2">
        <f t="shared" si="0"/>
        <v>146300</v>
      </c>
      <c r="I3" s="2">
        <f t="shared" si="0"/>
        <v>0</v>
      </c>
      <c r="J3" s="2">
        <f t="shared" si="0"/>
        <v>0</v>
      </c>
      <c r="K3" s="2">
        <f t="shared" si="0"/>
        <v>129000</v>
      </c>
      <c r="L3" s="2">
        <f t="shared" si="0"/>
        <v>130700</v>
      </c>
      <c r="M3" s="2">
        <f t="shared" si="0"/>
        <v>248200</v>
      </c>
      <c r="N3" s="2">
        <f t="shared" si="0"/>
        <v>117400</v>
      </c>
      <c r="O3" s="2">
        <f t="shared" si="0"/>
        <v>61300</v>
      </c>
      <c r="P3" s="2">
        <f t="shared" si="0"/>
        <v>0</v>
      </c>
      <c r="Q3" s="2">
        <f t="shared" si="0"/>
        <v>0</v>
      </c>
      <c r="R3" s="2">
        <f t="shared" si="0"/>
        <v>0</v>
      </c>
      <c r="S3" s="2">
        <f t="shared" si="0"/>
        <v>0</v>
      </c>
      <c r="T3" s="2">
        <f t="shared" si="0"/>
        <v>0</v>
      </c>
      <c r="U3" s="2">
        <f t="shared" si="0"/>
        <v>0</v>
      </c>
    </row>
    <row r="4" spans="7:15" ht="12.75">
      <c r="G4">
        <v>29600</v>
      </c>
      <c r="H4">
        <v>37300</v>
      </c>
      <c r="K4">
        <v>39400</v>
      </c>
      <c r="L4">
        <v>27000</v>
      </c>
      <c r="M4">
        <v>74800</v>
      </c>
      <c r="N4">
        <v>33800</v>
      </c>
      <c r="O4">
        <v>10800</v>
      </c>
    </row>
    <row r="5" spans="7:15" ht="12.75">
      <c r="G5">
        <v>68900</v>
      </c>
      <c r="H5">
        <v>46800</v>
      </c>
      <c r="K5">
        <v>31400</v>
      </c>
      <c r="L5">
        <v>53600</v>
      </c>
      <c r="M5">
        <v>70700</v>
      </c>
      <c r="N5">
        <v>34800</v>
      </c>
      <c r="O5">
        <v>26900</v>
      </c>
    </row>
    <row r="6" spans="7:15" ht="12.75">
      <c r="G6">
        <v>86700</v>
      </c>
      <c r="H6">
        <v>62200</v>
      </c>
      <c r="K6">
        <v>58200</v>
      </c>
      <c r="L6">
        <v>50100</v>
      </c>
      <c r="M6">
        <v>102700</v>
      </c>
      <c r="N6">
        <v>48800</v>
      </c>
      <c r="O6">
        <v>23600</v>
      </c>
    </row>
    <row r="7" spans="6:16" ht="12.75">
      <c r="F7">
        <v>964</v>
      </c>
      <c r="G7">
        <v>1200</v>
      </c>
      <c r="H7">
        <v>1988</v>
      </c>
      <c r="I7">
        <v>994</v>
      </c>
      <c r="J7">
        <v>994</v>
      </c>
      <c r="K7">
        <v>1972</v>
      </c>
      <c r="L7">
        <v>1224</v>
      </c>
      <c r="M7">
        <v>1708</v>
      </c>
      <c r="N7">
        <v>2284</v>
      </c>
      <c r="O7">
        <v>2032</v>
      </c>
      <c r="P7">
        <v>1142</v>
      </c>
    </row>
    <row r="8" spans="7:15" ht="12.75">
      <c r="G8">
        <v>1408</v>
      </c>
      <c r="H8">
        <v>2204</v>
      </c>
      <c r="K8">
        <v>1996</v>
      </c>
      <c r="L8">
        <v>2024</v>
      </c>
      <c r="M8">
        <v>2124</v>
      </c>
      <c r="N8">
        <v>1624</v>
      </c>
      <c r="O8">
        <v>2032</v>
      </c>
    </row>
    <row r="9" spans="7:15" ht="12.75">
      <c r="G9">
        <v>2144</v>
      </c>
      <c r="H9">
        <v>2016</v>
      </c>
      <c r="K9">
        <v>2056</v>
      </c>
      <c r="L9">
        <v>1060</v>
      </c>
      <c r="M9">
        <v>1704</v>
      </c>
      <c r="N9">
        <v>1952</v>
      </c>
      <c r="O9">
        <v>1152</v>
      </c>
    </row>
    <row r="11" spans="1:21" ht="12.75">
      <c r="A11" t="s">
        <v>40</v>
      </c>
      <c r="B11">
        <v>2555</v>
      </c>
      <c r="C11">
        <v>1530</v>
      </c>
      <c r="D11">
        <v>2</v>
      </c>
      <c r="E11" t="s">
        <v>32</v>
      </c>
      <c r="F11" s="1">
        <v>40574.65217592593</v>
      </c>
      <c r="G11" s="1">
        <v>40602.652025462965</v>
      </c>
      <c r="H11" s="1">
        <v>40633.55869212963</v>
      </c>
      <c r="I11" s="1">
        <v>40663.621041666665</v>
      </c>
      <c r="J11" s="1">
        <v>40694.57334490741</v>
      </c>
      <c r="K11" s="1">
        <v>40724.56445601852</v>
      </c>
      <c r="L11" s="1">
        <v>40755.425150462965</v>
      </c>
      <c r="M11" s="1">
        <v>40786.614641203705</v>
      </c>
      <c r="N11" s="1">
        <v>40816.6537962963</v>
      </c>
      <c r="O11" s="1">
        <v>40847.647986111115</v>
      </c>
      <c r="P11" s="1">
        <v>40877.6580787037</v>
      </c>
      <c r="Q11" s="1">
        <v>40908.61751157408</v>
      </c>
      <c r="R11" s="1">
        <v>40939.47236111111</v>
      </c>
      <c r="S11" s="1">
        <v>40968.51211805556</v>
      </c>
      <c r="T11" s="1">
        <v>40999.65293981481</v>
      </c>
      <c r="U11" s="1">
        <v>41029.61384259259</v>
      </c>
    </row>
    <row r="12" spans="6:21" s="39" customFormat="1" ht="12.75">
      <c r="F12" s="39">
        <v>1</v>
      </c>
      <c r="G12" s="39">
        <v>1</v>
      </c>
      <c r="H12" s="39">
        <v>1</v>
      </c>
      <c r="I12" s="39">
        <v>1</v>
      </c>
      <c r="J12" s="39">
        <v>1</v>
      </c>
      <c r="K12" s="39">
        <v>1</v>
      </c>
      <c r="L12" s="39">
        <v>1</v>
      </c>
      <c r="M12" s="39">
        <v>1</v>
      </c>
      <c r="N12" s="39">
        <v>1</v>
      </c>
      <c r="O12" s="39">
        <v>1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</row>
    <row r="13" spans="6:21" s="2" customFormat="1" ht="12.75">
      <c r="F13" s="2">
        <f aca="true" t="shared" si="1" ref="F13:U13">SUM(F14:F16)</f>
        <v>1958480</v>
      </c>
      <c r="G13" s="2">
        <f t="shared" si="1"/>
        <v>1138557</v>
      </c>
      <c r="H13" s="2">
        <f t="shared" si="1"/>
        <v>1419596</v>
      </c>
      <c r="I13" s="2">
        <f t="shared" si="1"/>
        <v>1920462</v>
      </c>
      <c r="J13" s="2">
        <f t="shared" si="1"/>
        <v>1893534</v>
      </c>
      <c r="K13" s="2">
        <f t="shared" si="1"/>
        <v>1443763</v>
      </c>
      <c r="L13" s="2">
        <f t="shared" si="1"/>
        <v>1696525</v>
      </c>
      <c r="M13" s="2">
        <f t="shared" si="1"/>
        <v>1244041</v>
      </c>
      <c r="N13" s="2">
        <f t="shared" si="1"/>
        <v>1338211</v>
      </c>
      <c r="O13" s="2">
        <f t="shared" si="1"/>
        <v>1881734</v>
      </c>
      <c r="P13" s="2">
        <f t="shared" si="1"/>
        <v>1992992</v>
      </c>
      <c r="Q13" s="2">
        <f t="shared" si="1"/>
        <v>0</v>
      </c>
      <c r="R13" s="2">
        <f t="shared" si="1"/>
        <v>0</v>
      </c>
      <c r="S13" s="2">
        <f t="shared" si="1"/>
        <v>0</v>
      </c>
      <c r="T13" s="2">
        <f t="shared" si="1"/>
        <v>0</v>
      </c>
      <c r="U13" s="2">
        <f t="shared" si="1"/>
        <v>0</v>
      </c>
    </row>
    <row r="14" spans="6:16" ht="12.75">
      <c r="F14">
        <v>503772</v>
      </c>
      <c r="G14">
        <v>338092</v>
      </c>
      <c r="H14">
        <v>415251</v>
      </c>
      <c r="I14">
        <v>492084</v>
      </c>
      <c r="J14">
        <v>512424</v>
      </c>
      <c r="K14">
        <v>414991</v>
      </c>
      <c r="L14">
        <v>420991</v>
      </c>
      <c r="M14">
        <v>338566</v>
      </c>
      <c r="N14">
        <v>351237</v>
      </c>
      <c r="O14">
        <v>484630</v>
      </c>
      <c r="P14">
        <v>499690</v>
      </c>
    </row>
    <row r="15" spans="6:16" ht="12.75">
      <c r="F15">
        <v>560561</v>
      </c>
      <c r="G15">
        <v>284674</v>
      </c>
      <c r="H15">
        <v>349673</v>
      </c>
      <c r="I15">
        <v>559197</v>
      </c>
      <c r="J15">
        <v>541834</v>
      </c>
      <c r="K15">
        <v>376961</v>
      </c>
      <c r="L15">
        <v>492964</v>
      </c>
      <c r="M15">
        <v>329861</v>
      </c>
      <c r="N15">
        <v>365602</v>
      </c>
      <c r="O15">
        <v>534050</v>
      </c>
      <c r="P15">
        <v>580673</v>
      </c>
    </row>
    <row r="16" spans="6:16" ht="12.75">
      <c r="F16">
        <v>894147</v>
      </c>
      <c r="G16">
        <v>515791</v>
      </c>
      <c r="H16">
        <v>654672</v>
      </c>
      <c r="I16">
        <v>869181</v>
      </c>
      <c r="J16">
        <v>839276</v>
      </c>
      <c r="K16">
        <v>651811</v>
      </c>
      <c r="L16">
        <v>782570</v>
      </c>
      <c r="M16">
        <v>575614</v>
      </c>
      <c r="N16">
        <v>621372</v>
      </c>
      <c r="O16">
        <v>863054</v>
      </c>
      <c r="P16">
        <v>912629</v>
      </c>
    </row>
    <row r="17" spans="6:16" ht="12.75">
      <c r="F17">
        <v>1942</v>
      </c>
      <c r="G17">
        <v>1687</v>
      </c>
      <c r="H17">
        <v>1050</v>
      </c>
      <c r="I17">
        <v>1974</v>
      </c>
      <c r="J17">
        <v>2068</v>
      </c>
      <c r="K17">
        <v>1227</v>
      </c>
      <c r="L17">
        <v>2090</v>
      </c>
      <c r="M17">
        <v>1371</v>
      </c>
      <c r="N17">
        <v>735</v>
      </c>
      <c r="O17">
        <v>1028</v>
      </c>
      <c r="P17">
        <v>1937</v>
      </c>
    </row>
    <row r="18" spans="6:16" ht="12.75">
      <c r="F18">
        <v>2820</v>
      </c>
      <c r="G18">
        <v>2983</v>
      </c>
      <c r="H18">
        <v>803</v>
      </c>
      <c r="I18">
        <v>3021</v>
      </c>
      <c r="J18">
        <v>2817</v>
      </c>
      <c r="K18">
        <v>1023</v>
      </c>
      <c r="L18">
        <v>1117</v>
      </c>
      <c r="M18">
        <v>967</v>
      </c>
      <c r="N18">
        <v>1344</v>
      </c>
      <c r="O18">
        <v>1061</v>
      </c>
      <c r="P18">
        <v>3112</v>
      </c>
    </row>
    <row r="19" spans="6:16" ht="12.75">
      <c r="F19">
        <v>2853</v>
      </c>
      <c r="G19">
        <v>2875</v>
      </c>
      <c r="H19">
        <v>3033</v>
      </c>
      <c r="I19">
        <v>2949</v>
      </c>
      <c r="J19">
        <v>2822</v>
      </c>
      <c r="K19">
        <v>3024</v>
      </c>
      <c r="L19">
        <v>3139</v>
      </c>
      <c r="M19">
        <v>3141</v>
      </c>
      <c r="N19">
        <v>3417</v>
      </c>
      <c r="O19">
        <v>2983</v>
      </c>
      <c r="P19">
        <v>2988</v>
      </c>
    </row>
    <row r="21" spans="1:21" ht="12.75">
      <c r="A21" t="s">
        <v>20</v>
      </c>
      <c r="B21">
        <v>10302</v>
      </c>
      <c r="C21">
        <v>67722</v>
      </c>
      <c r="D21">
        <v>1</v>
      </c>
      <c r="E21" t="s">
        <v>28</v>
      </c>
      <c r="F21" s="1">
        <v>40574.38706018519</v>
      </c>
      <c r="G21" s="1">
        <v>40602.49402777778</v>
      </c>
      <c r="H21" s="1">
        <v>40633.45715277778</v>
      </c>
      <c r="I21" s="1">
        <v>40663.57010416667</v>
      </c>
      <c r="J21" s="1">
        <v>40694.60457175926</v>
      </c>
      <c r="K21" s="1">
        <v>40724.402962962966</v>
      </c>
      <c r="L21" s="1">
        <v>40755.49943287037</v>
      </c>
      <c r="M21" s="1">
        <v>40786.45756944444</v>
      </c>
      <c r="N21" s="1">
        <v>40816.499375</v>
      </c>
      <c r="O21" s="1">
        <v>40847.47173611111</v>
      </c>
      <c r="P21" s="1">
        <v>40877.42769675926</v>
      </c>
      <c r="Q21" s="1">
        <v>40908.61751157408</v>
      </c>
      <c r="R21" s="1">
        <v>40939.47236111111</v>
      </c>
      <c r="S21" s="1">
        <v>40968.51211805556</v>
      </c>
      <c r="T21" s="1">
        <v>40999.65293981481</v>
      </c>
      <c r="U21" s="1">
        <v>41029.61384259259</v>
      </c>
    </row>
    <row r="22" spans="6:21" s="39" customFormat="1" ht="12.75">
      <c r="F22" s="39">
        <v>1</v>
      </c>
      <c r="G22" s="39">
        <v>1</v>
      </c>
      <c r="H22" s="39">
        <v>1</v>
      </c>
      <c r="I22" s="39">
        <v>1</v>
      </c>
      <c r="J22" s="39">
        <v>1</v>
      </c>
      <c r="K22" s="39">
        <v>1</v>
      </c>
      <c r="L22" s="39">
        <v>1</v>
      </c>
      <c r="M22" s="39">
        <v>1</v>
      </c>
      <c r="N22" s="39">
        <v>1</v>
      </c>
      <c r="O22" s="39">
        <v>1</v>
      </c>
      <c r="P22" s="39">
        <v>1</v>
      </c>
      <c r="Q22" s="39">
        <v>1</v>
      </c>
      <c r="R22" s="39">
        <v>1</v>
      </c>
      <c r="S22" s="39">
        <v>1</v>
      </c>
      <c r="T22" s="39">
        <v>1</v>
      </c>
      <c r="U22" s="39">
        <v>1</v>
      </c>
    </row>
    <row r="23" spans="6:21" s="2" customFormat="1" ht="12.75">
      <c r="F23" s="2">
        <f aca="true" t="shared" si="2" ref="F23:U23">SUM(F24:F26)</f>
        <v>0</v>
      </c>
      <c r="G23" s="2">
        <f t="shared" si="2"/>
        <v>20500</v>
      </c>
      <c r="H23" s="2">
        <f t="shared" si="2"/>
        <v>41100</v>
      </c>
      <c r="I23" s="2">
        <f t="shared" si="2"/>
        <v>53400</v>
      </c>
      <c r="J23" s="2">
        <f t="shared" si="2"/>
        <v>0</v>
      </c>
      <c r="K23" s="2">
        <f t="shared" si="2"/>
        <v>11300</v>
      </c>
      <c r="L23" s="2">
        <f t="shared" si="2"/>
        <v>11600</v>
      </c>
      <c r="M23" s="2">
        <f t="shared" si="2"/>
        <v>0</v>
      </c>
      <c r="N23" s="2">
        <f t="shared" si="2"/>
        <v>51300</v>
      </c>
      <c r="O23" s="2">
        <f t="shared" si="2"/>
        <v>1400</v>
      </c>
      <c r="P23" s="2">
        <f t="shared" si="2"/>
        <v>0</v>
      </c>
      <c r="Q23" s="2">
        <f t="shared" si="2"/>
        <v>0</v>
      </c>
      <c r="R23" s="2">
        <f t="shared" si="2"/>
        <v>0</v>
      </c>
      <c r="S23" s="2">
        <f t="shared" si="2"/>
        <v>0</v>
      </c>
      <c r="T23" s="2">
        <f t="shared" si="2"/>
        <v>0</v>
      </c>
      <c r="U23" s="2">
        <f t="shared" si="2"/>
        <v>0</v>
      </c>
    </row>
    <row r="24" spans="7:14" ht="12.75">
      <c r="G24">
        <v>7800</v>
      </c>
      <c r="I24">
        <v>20300</v>
      </c>
      <c r="K24">
        <v>5400</v>
      </c>
      <c r="L24">
        <v>800</v>
      </c>
      <c r="N24">
        <v>17800</v>
      </c>
    </row>
    <row r="25" spans="8:14" ht="12.75">
      <c r="H25">
        <v>25000</v>
      </c>
      <c r="I25">
        <v>15700</v>
      </c>
      <c r="L25">
        <v>10800</v>
      </c>
      <c r="N25">
        <v>4900</v>
      </c>
    </row>
    <row r="26" spans="7:15" ht="12.75">
      <c r="G26">
        <v>12700</v>
      </c>
      <c r="H26">
        <v>16100</v>
      </c>
      <c r="I26">
        <v>17400</v>
      </c>
      <c r="K26">
        <v>5900</v>
      </c>
      <c r="N26">
        <v>28600</v>
      </c>
      <c r="O26">
        <v>1400</v>
      </c>
    </row>
    <row r="27" spans="7:14" ht="12.75">
      <c r="G27">
        <v>3312</v>
      </c>
      <c r="I27">
        <v>2294.4</v>
      </c>
      <c r="K27">
        <v>2016</v>
      </c>
      <c r="L27">
        <v>2169.6</v>
      </c>
      <c r="M27">
        <v>100.8</v>
      </c>
      <c r="N27">
        <v>2515.2</v>
      </c>
    </row>
    <row r="28" spans="8:14" ht="12.75">
      <c r="H28">
        <v>2160</v>
      </c>
      <c r="I28">
        <v>2256</v>
      </c>
      <c r="L28">
        <v>1900.8</v>
      </c>
      <c r="N28">
        <v>1281.6</v>
      </c>
    </row>
    <row r="29" spans="7:15" ht="12.75">
      <c r="G29">
        <v>2496</v>
      </c>
      <c r="H29">
        <v>2491.2</v>
      </c>
      <c r="I29">
        <v>1656</v>
      </c>
      <c r="K29">
        <v>2289.6</v>
      </c>
      <c r="N29">
        <v>2112</v>
      </c>
      <c r="O29">
        <v>3696</v>
      </c>
    </row>
    <row r="31" spans="1:21" ht="12.75">
      <c r="A31" t="s">
        <v>22</v>
      </c>
      <c r="B31">
        <v>149684</v>
      </c>
      <c r="C31">
        <v>123581</v>
      </c>
      <c r="D31">
        <v>1</v>
      </c>
      <c r="E31" t="s">
        <v>28</v>
      </c>
      <c r="F31" s="1">
        <v>40574.38564814815</v>
      </c>
      <c r="G31" s="1">
        <v>40602.499189814815</v>
      </c>
      <c r="H31" s="1">
        <v>40633.434594907405</v>
      </c>
      <c r="I31" s="1">
        <v>40663.525243055556</v>
      </c>
      <c r="J31" s="1">
        <v>40694.60974537037</v>
      </c>
      <c r="K31" s="1">
        <v>40724.40480324074</v>
      </c>
      <c r="L31" s="1">
        <v>40755.50881944445</v>
      </c>
      <c r="M31" s="1">
        <v>40786.45327546296</v>
      </c>
      <c r="N31" s="1">
        <v>40816.50168981482</v>
      </c>
      <c r="O31" s="1">
        <v>40847.465416666666</v>
      </c>
      <c r="P31" s="1">
        <v>40877.4308912037</v>
      </c>
      <c r="Q31" s="1">
        <v>40908.61975694444</v>
      </c>
      <c r="R31" s="1">
        <v>40939.47137731482</v>
      </c>
      <c r="S31" s="1">
        <v>40968.49704861111</v>
      </c>
      <c r="T31" s="1">
        <v>40999.61104166666</v>
      </c>
      <c r="U31" s="1">
        <v>41029.63414351852</v>
      </c>
    </row>
    <row r="32" spans="6:21" s="39" customFormat="1" ht="12.75">
      <c r="F32" s="39">
        <v>1</v>
      </c>
      <c r="G32" s="39">
        <v>1</v>
      </c>
      <c r="H32" s="39">
        <v>1</v>
      </c>
      <c r="I32" s="39">
        <v>1</v>
      </c>
      <c r="J32" s="39">
        <v>1</v>
      </c>
      <c r="K32" s="39">
        <v>1</v>
      </c>
      <c r="L32" s="39">
        <v>1</v>
      </c>
      <c r="M32" s="39">
        <v>1</v>
      </c>
      <c r="N32" s="39">
        <v>1</v>
      </c>
      <c r="O32" s="39">
        <v>1</v>
      </c>
      <c r="P32" s="39">
        <v>1</v>
      </c>
      <c r="Q32" s="39">
        <v>1</v>
      </c>
      <c r="R32" s="39">
        <v>1</v>
      </c>
      <c r="S32" s="39">
        <v>1</v>
      </c>
      <c r="T32" s="39">
        <v>1</v>
      </c>
      <c r="U32" s="39">
        <v>1</v>
      </c>
    </row>
    <row r="33" spans="6:21" s="2" customFormat="1" ht="12.75">
      <c r="F33" s="2">
        <f aca="true" t="shared" si="3" ref="F33:U33">SUM(F34:F36)</f>
        <v>178000</v>
      </c>
      <c r="G33" s="2">
        <f t="shared" si="3"/>
        <v>192000</v>
      </c>
      <c r="H33" s="2">
        <f t="shared" si="3"/>
        <v>353000</v>
      </c>
      <c r="I33" s="2">
        <f t="shared" si="3"/>
        <v>13000</v>
      </c>
      <c r="J33" s="2">
        <f t="shared" si="3"/>
        <v>300000</v>
      </c>
      <c r="K33" s="2">
        <f t="shared" si="3"/>
        <v>437000</v>
      </c>
      <c r="L33" s="2">
        <f t="shared" si="3"/>
        <v>283000</v>
      </c>
      <c r="M33" s="2">
        <f t="shared" si="3"/>
        <v>223000</v>
      </c>
      <c r="N33" s="2">
        <f t="shared" si="3"/>
        <v>185000</v>
      </c>
      <c r="O33" s="2">
        <f t="shared" si="3"/>
        <v>198000</v>
      </c>
      <c r="P33" s="2">
        <f t="shared" si="3"/>
        <v>489000</v>
      </c>
      <c r="Q33" s="2">
        <f t="shared" si="3"/>
        <v>183000</v>
      </c>
      <c r="R33" s="2">
        <f t="shared" si="3"/>
        <v>186000</v>
      </c>
      <c r="S33" s="2">
        <f t="shared" si="3"/>
        <v>139000</v>
      </c>
      <c r="T33" s="2">
        <f t="shared" si="3"/>
        <v>632000</v>
      </c>
      <c r="U33" s="2">
        <f t="shared" si="3"/>
        <v>481000</v>
      </c>
    </row>
    <row r="34" spans="7:21" ht="12.75">
      <c r="G34">
        <v>45000</v>
      </c>
      <c r="H34">
        <v>91000</v>
      </c>
      <c r="J34">
        <v>3000</v>
      </c>
      <c r="K34">
        <v>12000</v>
      </c>
      <c r="L34">
        <v>16000</v>
      </c>
      <c r="M34">
        <v>4000</v>
      </c>
      <c r="N34">
        <v>11000</v>
      </c>
      <c r="O34">
        <v>44000</v>
      </c>
      <c r="P34">
        <v>82000</v>
      </c>
      <c r="Q34">
        <v>4000</v>
      </c>
      <c r="T34">
        <v>142000</v>
      </c>
      <c r="U34">
        <v>84000</v>
      </c>
    </row>
    <row r="35" spans="6:21" ht="12.75">
      <c r="F35">
        <v>42000</v>
      </c>
      <c r="G35">
        <v>60000</v>
      </c>
      <c r="H35">
        <v>90000</v>
      </c>
      <c r="J35">
        <v>3000</v>
      </c>
      <c r="K35">
        <v>21000</v>
      </c>
      <c r="L35">
        <v>14000</v>
      </c>
      <c r="M35">
        <v>5000</v>
      </c>
      <c r="N35">
        <v>7000</v>
      </c>
      <c r="O35">
        <v>64000</v>
      </c>
      <c r="P35">
        <v>115000</v>
      </c>
      <c r="Q35">
        <v>4000</v>
      </c>
      <c r="S35">
        <v>4000</v>
      </c>
      <c r="T35">
        <v>148000</v>
      </c>
      <c r="U35">
        <v>131000</v>
      </c>
    </row>
    <row r="36" spans="6:21" ht="12.75">
      <c r="F36">
        <v>136000</v>
      </c>
      <c r="G36">
        <v>87000</v>
      </c>
      <c r="H36">
        <v>172000</v>
      </c>
      <c r="I36">
        <v>13000</v>
      </c>
      <c r="J36">
        <v>294000</v>
      </c>
      <c r="K36">
        <v>404000</v>
      </c>
      <c r="L36">
        <v>253000</v>
      </c>
      <c r="M36">
        <v>214000</v>
      </c>
      <c r="N36">
        <v>167000</v>
      </c>
      <c r="O36">
        <v>90000</v>
      </c>
      <c r="P36">
        <v>292000</v>
      </c>
      <c r="Q36">
        <v>175000</v>
      </c>
      <c r="R36">
        <v>186000</v>
      </c>
      <c r="S36">
        <v>135000</v>
      </c>
      <c r="T36">
        <v>342000</v>
      </c>
      <c r="U36">
        <v>266000</v>
      </c>
    </row>
    <row r="37" spans="7:21" ht="12.75">
      <c r="G37">
        <v>1040</v>
      </c>
      <c r="H37">
        <v>3628</v>
      </c>
      <c r="J37">
        <v>3110</v>
      </c>
      <c r="K37">
        <v>4147</v>
      </c>
      <c r="L37">
        <v>3888</v>
      </c>
      <c r="M37">
        <v>3628</v>
      </c>
      <c r="N37">
        <v>3369</v>
      </c>
      <c r="O37">
        <v>2073</v>
      </c>
      <c r="P37">
        <v>2851</v>
      </c>
      <c r="Q37">
        <v>3120</v>
      </c>
      <c r="T37">
        <v>2073</v>
      </c>
      <c r="U37">
        <v>2073</v>
      </c>
    </row>
    <row r="38" spans="6:21" ht="12.75">
      <c r="F38">
        <v>3110</v>
      </c>
      <c r="G38">
        <v>1000</v>
      </c>
      <c r="H38">
        <v>3369</v>
      </c>
      <c r="J38">
        <v>3369</v>
      </c>
      <c r="K38">
        <v>3628</v>
      </c>
      <c r="L38">
        <v>4147</v>
      </c>
      <c r="M38">
        <v>3628</v>
      </c>
      <c r="N38">
        <v>3888</v>
      </c>
      <c r="O38">
        <v>2851</v>
      </c>
      <c r="P38">
        <v>3369</v>
      </c>
      <c r="Q38">
        <v>3360</v>
      </c>
      <c r="S38">
        <v>3369</v>
      </c>
      <c r="T38">
        <v>3369</v>
      </c>
      <c r="U38">
        <v>1296</v>
      </c>
    </row>
    <row r="39" spans="6:21" ht="12.75">
      <c r="F39">
        <v>3110</v>
      </c>
      <c r="G39">
        <v>1040</v>
      </c>
      <c r="H39">
        <v>2851</v>
      </c>
      <c r="I39">
        <v>3110</v>
      </c>
      <c r="J39">
        <v>3628</v>
      </c>
      <c r="K39">
        <v>3888</v>
      </c>
      <c r="L39">
        <v>3888</v>
      </c>
      <c r="M39">
        <v>3888</v>
      </c>
      <c r="N39">
        <v>3888</v>
      </c>
      <c r="O39">
        <v>2592</v>
      </c>
      <c r="P39">
        <v>3110</v>
      </c>
      <c r="Q39">
        <v>3360</v>
      </c>
      <c r="R39">
        <v>3369</v>
      </c>
      <c r="S39">
        <v>3369</v>
      </c>
      <c r="T39">
        <v>3628</v>
      </c>
      <c r="U39">
        <v>3628</v>
      </c>
    </row>
    <row r="41" spans="1:21" ht="12.75">
      <c r="A41" t="s">
        <v>22</v>
      </c>
      <c r="B41">
        <v>149684</v>
      </c>
      <c r="C41">
        <v>124178</v>
      </c>
      <c r="D41">
        <v>1</v>
      </c>
      <c r="E41" t="s">
        <v>28</v>
      </c>
      <c r="F41" s="1">
        <v>40574.38396990741</v>
      </c>
      <c r="G41" s="1">
        <v>40602.49548611111</v>
      </c>
      <c r="H41" s="1">
        <v>40633.436574074076</v>
      </c>
      <c r="I41" s="1">
        <v>40663.52711805556</v>
      </c>
      <c r="J41" s="1">
        <v>40694.4687962963</v>
      </c>
      <c r="K41" s="1">
        <v>40724.40159722222</v>
      </c>
      <c r="L41" s="1">
        <v>40755.50363425926</v>
      </c>
      <c r="M41" s="1">
        <v>40786.4552662037</v>
      </c>
      <c r="N41" s="1">
        <v>40816.50241898148</v>
      </c>
      <c r="O41" s="1">
        <v>40847.46340277778</v>
      </c>
      <c r="P41" s="1">
        <v>40877.42958333333</v>
      </c>
      <c r="Q41" s="1">
        <v>40908.62131944444</v>
      </c>
      <c r="R41" s="1">
        <v>40939.46662037037</v>
      </c>
      <c r="S41" s="1">
        <v>40968.495300925926</v>
      </c>
      <c r="T41" s="1">
        <v>40999.65710648148</v>
      </c>
      <c r="U41" s="1">
        <v>41029.637337962966</v>
      </c>
    </row>
    <row r="42" spans="6:21" s="39" customFormat="1" ht="12.75">
      <c r="F42" s="39">
        <v>1</v>
      </c>
      <c r="G42" s="39">
        <v>1</v>
      </c>
      <c r="H42" s="39">
        <v>1</v>
      </c>
      <c r="I42" s="39">
        <v>1</v>
      </c>
      <c r="J42" s="39">
        <v>1</v>
      </c>
      <c r="K42" s="39">
        <v>1</v>
      </c>
      <c r="L42" s="39">
        <v>1</v>
      </c>
      <c r="M42" s="39">
        <v>1</v>
      </c>
      <c r="N42" s="39">
        <v>1</v>
      </c>
      <c r="O42" s="39">
        <v>1</v>
      </c>
      <c r="P42" s="39">
        <v>1</v>
      </c>
      <c r="Q42" s="39">
        <v>1</v>
      </c>
      <c r="R42" s="39">
        <v>1</v>
      </c>
      <c r="S42" s="39">
        <v>1</v>
      </c>
      <c r="T42" s="39">
        <v>1</v>
      </c>
      <c r="U42" s="39">
        <v>1</v>
      </c>
    </row>
    <row r="43" spans="6:21" s="2" customFormat="1" ht="12.75">
      <c r="F43" s="2">
        <f aca="true" t="shared" si="4" ref="F43:U43">SUM(F44:F46)</f>
        <v>486000</v>
      </c>
      <c r="G43" s="2">
        <f t="shared" si="4"/>
        <v>359000</v>
      </c>
      <c r="H43" s="2">
        <f t="shared" si="4"/>
        <v>257000</v>
      </c>
      <c r="I43" s="2">
        <f t="shared" si="4"/>
        <v>16000</v>
      </c>
      <c r="J43" s="2">
        <f t="shared" si="4"/>
        <v>295000</v>
      </c>
      <c r="K43" s="2">
        <f t="shared" si="4"/>
        <v>382000</v>
      </c>
      <c r="L43" s="2">
        <f t="shared" si="4"/>
        <v>245000</v>
      </c>
      <c r="M43" s="2">
        <f t="shared" si="4"/>
        <v>191000</v>
      </c>
      <c r="N43" s="2">
        <f t="shared" si="4"/>
        <v>130000</v>
      </c>
      <c r="O43" s="2">
        <f t="shared" si="4"/>
        <v>308000</v>
      </c>
      <c r="P43" s="2">
        <f t="shared" si="4"/>
        <v>546000</v>
      </c>
      <c r="Q43" s="2">
        <f t="shared" si="4"/>
        <v>164000</v>
      </c>
      <c r="R43" s="2">
        <f t="shared" si="4"/>
        <v>151000</v>
      </c>
      <c r="S43" s="2">
        <f t="shared" si="4"/>
        <v>129000</v>
      </c>
      <c r="T43" s="2">
        <f t="shared" si="4"/>
        <v>507000</v>
      </c>
      <c r="U43" s="2">
        <f t="shared" si="4"/>
        <v>314000</v>
      </c>
    </row>
    <row r="44" spans="6:21" ht="12.75">
      <c r="F44">
        <v>64000</v>
      </c>
      <c r="G44">
        <v>94000</v>
      </c>
      <c r="H44">
        <v>48000</v>
      </c>
      <c r="K44">
        <v>3000</v>
      </c>
      <c r="L44">
        <v>22000</v>
      </c>
      <c r="N44">
        <v>8000</v>
      </c>
      <c r="O44">
        <v>70000</v>
      </c>
      <c r="P44">
        <v>85000</v>
      </c>
      <c r="Q44">
        <v>1000</v>
      </c>
      <c r="T44">
        <v>116000</v>
      </c>
      <c r="U44">
        <v>53000</v>
      </c>
    </row>
    <row r="45" spans="6:21" ht="12.75">
      <c r="F45">
        <v>144000</v>
      </c>
      <c r="G45">
        <v>95000</v>
      </c>
      <c r="H45">
        <v>59000</v>
      </c>
      <c r="K45">
        <v>18000</v>
      </c>
      <c r="L45">
        <v>17000</v>
      </c>
      <c r="M45">
        <v>6000</v>
      </c>
      <c r="N45">
        <v>4000</v>
      </c>
      <c r="O45">
        <v>93000</v>
      </c>
      <c r="P45">
        <v>130000</v>
      </c>
      <c r="S45">
        <v>2000</v>
      </c>
      <c r="T45">
        <v>126000</v>
      </c>
      <c r="U45">
        <v>80000</v>
      </c>
    </row>
    <row r="46" spans="6:21" ht="12.75">
      <c r="F46">
        <v>278000</v>
      </c>
      <c r="G46">
        <v>170000</v>
      </c>
      <c r="H46">
        <v>150000</v>
      </c>
      <c r="I46">
        <v>16000</v>
      </c>
      <c r="J46">
        <v>295000</v>
      </c>
      <c r="K46">
        <v>361000</v>
      </c>
      <c r="L46">
        <v>206000</v>
      </c>
      <c r="M46">
        <v>185000</v>
      </c>
      <c r="N46">
        <v>118000</v>
      </c>
      <c r="O46">
        <v>145000</v>
      </c>
      <c r="P46">
        <v>331000</v>
      </c>
      <c r="Q46">
        <v>163000</v>
      </c>
      <c r="R46">
        <v>151000</v>
      </c>
      <c r="S46">
        <v>127000</v>
      </c>
      <c r="T46">
        <v>265000</v>
      </c>
      <c r="U46">
        <v>181000</v>
      </c>
    </row>
    <row r="47" spans="6:21" ht="12.75">
      <c r="F47">
        <v>1814</v>
      </c>
      <c r="G47">
        <v>1036</v>
      </c>
      <c r="H47">
        <v>6739</v>
      </c>
      <c r="K47">
        <v>2592</v>
      </c>
      <c r="L47">
        <v>2592</v>
      </c>
      <c r="N47">
        <v>3888</v>
      </c>
      <c r="O47">
        <v>3920</v>
      </c>
      <c r="P47">
        <v>3628</v>
      </c>
      <c r="Q47">
        <v>3110</v>
      </c>
      <c r="T47">
        <v>2073</v>
      </c>
      <c r="U47">
        <v>3110</v>
      </c>
    </row>
    <row r="48" spans="6:21" ht="12.75">
      <c r="F48">
        <v>3369</v>
      </c>
      <c r="G48">
        <v>1036</v>
      </c>
      <c r="H48">
        <v>1814</v>
      </c>
      <c r="K48">
        <v>2073</v>
      </c>
      <c r="L48">
        <v>1036</v>
      </c>
      <c r="M48">
        <v>3888</v>
      </c>
      <c r="N48">
        <v>5184</v>
      </c>
      <c r="O48">
        <v>2600</v>
      </c>
      <c r="P48">
        <v>3110</v>
      </c>
      <c r="S48">
        <v>4147</v>
      </c>
      <c r="T48">
        <v>3628</v>
      </c>
      <c r="U48">
        <v>1036</v>
      </c>
    </row>
    <row r="49" spans="6:21" ht="12.75">
      <c r="F49">
        <v>4147</v>
      </c>
      <c r="G49">
        <v>1036</v>
      </c>
      <c r="H49">
        <v>5443</v>
      </c>
      <c r="I49">
        <v>3888</v>
      </c>
      <c r="J49">
        <v>4406</v>
      </c>
      <c r="K49">
        <v>4406</v>
      </c>
      <c r="L49">
        <v>4406</v>
      </c>
      <c r="M49">
        <v>4406</v>
      </c>
      <c r="N49">
        <v>4406</v>
      </c>
      <c r="O49">
        <v>4400</v>
      </c>
      <c r="P49">
        <v>5184</v>
      </c>
      <c r="Q49">
        <v>4924</v>
      </c>
      <c r="R49">
        <v>4665</v>
      </c>
      <c r="S49">
        <v>4406</v>
      </c>
      <c r="T49">
        <v>4406</v>
      </c>
      <c r="U49">
        <v>4665</v>
      </c>
    </row>
    <row r="51" spans="1:21" ht="12.75">
      <c r="A51" t="s">
        <v>182</v>
      </c>
      <c r="B51">
        <v>242930</v>
      </c>
      <c r="C51">
        <v>54992</v>
      </c>
      <c r="D51">
        <v>2</v>
      </c>
      <c r="E51" t="s">
        <v>28</v>
      </c>
      <c r="F51" s="1">
        <v>40574.47146990741</v>
      </c>
      <c r="G51" s="1">
        <v>40602.44788194444</v>
      </c>
      <c r="H51" s="1">
        <v>40633.48310185185</v>
      </c>
      <c r="I51" s="1">
        <v>40663.58736111111</v>
      </c>
      <c r="J51" s="1">
        <v>40694.61502314815</v>
      </c>
      <c r="K51" s="1">
        <v>40724.484872685185</v>
      </c>
      <c r="L51" s="1">
        <v>40755.504895833335</v>
      </c>
      <c r="M51" s="1">
        <v>40786.46556712963</v>
      </c>
      <c r="N51" s="1">
        <v>40814.421111111114</v>
      </c>
      <c r="O51" s="1">
        <v>40847.480729166666</v>
      </c>
      <c r="P51" s="1">
        <v>40877.48452546296</v>
      </c>
      <c r="Q51" s="1">
        <v>40908.58482638889</v>
      </c>
      <c r="R51" s="1">
        <v>40939.53891203704</v>
      </c>
      <c r="S51" s="1">
        <v>40968.493946759256</v>
      </c>
      <c r="T51" s="1">
        <v>40999.61278935185</v>
      </c>
      <c r="U51" s="1">
        <v>41029.46512731481</v>
      </c>
    </row>
    <row r="52" spans="6:21" s="39" customFormat="1" ht="12.75">
      <c r="F52" s="39">
        <v>1</v>
      </c>
      <c r="G52" s="39">
        <v>1</v>
      </c>
      <c r="H52" s="39">
        <v>1</v>
      </c>
      <c r="I52" s="39">
        <v>1</v>
      </c>
      <c r="J52" s="39">
        <v>1</v>
      </c>
      <c r="K52" s="39">
        <v>1</v>
      </c>
      <c r="L52" s="39">
        <v>1</v>
      </c>
      <c r="M52" s="39">
        <v>1</v>
      </c>
      <c r="N52" s="39">
        <v>1</v>
      </c>
      <c r="O52" s="39">
        <v>1</v>
      </c>
      <c r="P52" s="39">
        <v>1</v>
      </c>
      <c r="Q52" s="39">
        <v>1</v>
      </c>
      <c r="R52" s="39">
        <v>1</v>
      </c>
      <c r="S52" s="39">
        <v>1</v>
      </c>
      <c r="T52" s="39">
        <v>1</v>
      </c>
      <c r="U52" s="39">
        <v>1</v>
      </c>
    </row>
    <row r="53" spans="6:21" s="2" customFormat="1" ht="12.75">
      <c r="F53" s="2">
        <f aca="true" t="shared" si="5" ref="F53:U53">SUM(F54:F56)</f>
        <v>0</v>
      </c>
      <c r="G53" s="2">
        <f t="shared" si="5"/>
        <v>0</v>
      </c>
      <c r="H53" s="2">
        <f t="shared" si="5"/>
        <v>0</v>
      </c>
      <c r="I53" s="2">
        <f t="shared" si="5"/>
        <v>0</v>
      </c>
      <c r="J53" s="2">
        <f t="shared" si="5"/>
        <v>0</v>
      </c>
      <c r="K53" s="2">
        <f t="shared" si="5"/>
        <v>0</v>
      </c>
      <c r="L53" s="2">
        <f t="shared" si="5"/>
        <v>0</v>
      </c>
      <c r="M53" s="2">
        <f t="shared" si="5"/>
        <v>0</v>
      </c>
      <c r="N53" s="2">
        <f t="shared" si="5"/>
        <v>0</v>
      </c>
      <c r="O53" s="2">
        <f t="shared" si="5"/>
        <v>0</v>
      </c>
      <c r="P53" s="2">
        <f t="shared" si="5"/>
        <v>0</v>
      </c>
      <c r="Q53" s="2">
        <f t="shared" si="5"/>
        <v>0</v>
      </c>
      <c r="R53" s="2">
        <f t="shared" si="5"/>
        <v>0</v>
      </c>
      <c r="S53" s="2">
        <f t="shared" si="5"/>
        <v>0</v>
      </c>
      <c r="T53" s="2">
        <f t="shared" si="5"/>
        <v>0</v>
      </c>
      <c r="U53" s="2">
        <f t="shared" si="5"/>
        <v>0</v>
      </c>
    </row>
    <row r="54" spans="11:14" ht="12.75">
      <c r="K54" s="1"/>
      <c r="L54" s="1"/>
      <c r="M54" s="1"/>
      <c r="N54" s="1"/>
    </row>
    <row r="61" spans="1:21" ht="12.75">
      <c r="A61" t="s">
        <v>38</v>
      </c>
      <c r="B61">
        <v>223040</v>
      </c>
      <c r="C61">
        <v>175305</v>
      </c>
      <c r="D61">
        <v>4</v>
      </c>
      <c r="E61" t="s">
        <v>28</v>
      </c>
      <c r="F61" s="1">
        <v>40574.40195601852</v>
      </c>
      <c r="G61" s="1">
        <v>40602.505578703705</v>
      </c>
      <c r="H61" s="1">
        <v>40633.52208333334</v>
      </c>
      <c r="I61" s="1">
        <v>40663.564479166664</v>
      </c>
      <c r="J61" s="1">
        <v>40694.4855787037</v>
      </c>
      <c r="K61" s="1">
        <v>40724.42383101852</v>
      </c>
      <c r="L61" s="1">
        <v>40755.5225</v>
      </c>
      <c r="M61" s="1">
        <v>40786.46424768519</v>
      </c>
      <c r="N61" s="1">
        <v>40816.409108796295</v>
      </c>
      <c r="O61" s="1">
        <v>40847.43884259259</v>
      </c>
      <c r="P61" s="1">
        <v>40877.43556712963</v>
      </c>
      <c r="Q61" s="1">
        <v>40908.616377314815</v>
      </c>
      <c r="R61" s="1">
        <v>40939.462430555555</v>
      </c>
      <c r="S61" s="1">
        <v>40968.48849537037</v>
      </c>
      <c r="T61" s="1">
        <v>40999.59738425926</v>
      </c>
      <c r="U61" s="1">
        <v>41029.60579861111</v>
      </c>
    </row>
    <row r="62" spans="6:21" s="39" customFormat="1" ht="12.75">
      <c r="F62" s="39">
        <v>1</v>
      </c>
      <c r="G62" s="39">
        <v>1</v>
      </c>
      <c r="H62" s="39">
        <v>1</v>
      </c>
      <c r="I62" s="39">
        <v>1</v>
      </c>
      <c r="J62" s="39">
        <v>1</v>
      </c>
      <c r="K62" s="39">
        <v>1</v>
      </c>
      <c r="L62" s="39">
        <v>1</v>
      </c>
      <c r="M62" s="39">
        <v>1</v>
      </c>
      <c r="N62" s="39">
        <v>1</v>
      </c>
      <c r="O62" s="39">
        <v>1</v>
      </c>
      <c r="P62" s="39">
        <v>1</v>
      </c>
      <c r="Q62" s="39">
        <v>1</v>
      </c>
      <c r="R62" s="39">
        <v>1</v>
      </c>
      <c r="S62" s="39">
        <v>1</v>
      </c>
      <c r="T62" s="39">
        <v>1</v>
      </c>
      <c r="U62" s="39">
        <v>1</v>
      </c>
    </row>
    <row r="63" spans="6:21" s="2" customFormat="1" ht="12.75">
      <c r="F63" s="2">
        <f aca="true" t="shared" si="6" ref="F63:U63">SUM(F64:F66)</f>
        <v>57000</v>
      </c>
      <c r="G63" s="2">
        <f t="shared" si="6"/>
        <v>20000</v>
      </c>
      <c r="H63" s="2">
        <f t="shared" si="6"/>
        <v>39000</v>
      </c>
      <c r="I63" s="2">
        <f t="shared" si="6"/>
        <v>40000</v>
      </c>
      <c r="J63" s="2">
        <f t="shared" si="6"/>
        <v>40000</v>
      </c>
      <c r="K63" s="2">
        <f t="shared" si="6"/>
        <v>46000</v>
      </c>
      <c r="L63" s="2">
        <f t="shared" si="6"/>
        <v>37000</v>
      </c>
      <c r="M63" s="2">
        <f t="shared" si="6"/>
        <v>60000</v>
      </c>
      <c r="N63" s="2">
        <f t="shared" si="6"/>
        <v>53000</v>
      </c>
      <c r="O63" s="2">
        <f t="shared" si="6"/>
        <v>33000</v>
      </c>
      <c r="P63" s="2">
        <f t="shared" si="6"/>
        <v>37000</v>
      </c>
      <c r="Q63" s="2">
        <f t="shared" si="6"/>
        <v>42000</v>
      </c>
      <c r="R63" s="2">
        <f t="shared" si="6"/>
        <v>59000</v>
      </c>
      <c r="S63" s="2">
        <f t="shared" si="6"/>
        <v>55000</v>
      </c>
      <c r="T63" s="2">
        <f t="shared" si="6"/>
        <v>68000</v>
      </c>
      <c r="U63" s="2">
        <f t="shared" si="6"/>
        <v>25000</v>
      </c>
    </row>
    <row r="64" spans="6:21" ht="12.75">
      <c r="F64">
        <v>9000</v>
      </c>
      <c r="G64">
        <v>8000</v>
      </c>
      <c r="H64">
        <v>16000</v>
      </c>
      <c r="I64">
        <v>15000</v>
      </c>
      <c r="J64">
        <v>12000</v>
      </c>
      <c r="K64">
        <v>12000</v>
      </c>
      <c r="L64">
        <v>8000</v>
      </c>
      <c r="M64">
        <v>18000</v>
      </c>
      <c r="N64">
        <v>15000</v>
      </c>
      <c r="O64">
        <v>9000</v>
      </c>
      <c r="P64">
        <v>6000</v>
      </c>
      <c r="Q64">
        <v>15000</v>
      </c>
      <c r="R64">
        <v>14000</v>
      </c>
      <c r="S64">
        <v>19000</v>
      </c>
      <c r="T64">
        <v>22000</v>
      </c>
      <c r="U64">
        <v>10000</v>
      </c>
    </row>
    <row r="65" spans="6:21" ht="12.75">
      <c r="F65">
        <v>28000</v>
      </c>
      <c r="G65">
        <v>7000</v>
      </c>
      <c r="H65">
        <v>10000</v>
      </c>
      <c r="I65">
        <v>6000</v>
      </c>
      <c r="J65">
        <v>17000</v>
      </c>
      <c r="K65">
        <v>20000</v>
      </c>
      <c r="L65">
        <v>15000</v>
      </c>
      <c r="M65">
        <v>21000</v>
      </c>
      <c r="N65">
        <v>19000</v>
      </c>
      <c r="O65">
        <v>12000</v>
      </c>
      <c r="P65">
        <v>6000</v>
      </c>
      <c r="Q65">
        <v>15000</v>
      </c>
      <c r="R65">
        <v>27000</v>
      </c>
      <c r="S65">
        <v>13000</v>
      </c>
      <c r="T65">
        <v>18000</v>
      </c>
      <c r="U65">
        <v>6000</v>
      </c>
    </row>
    <row r="66" spans="6:21" ht="12.75">
      <c r="F66">
        <v>20000</v>
      </c>
      <c r="G66">
        <v>5000</v>
      </c>
      <c r="H66">
        <v>13000</v>
      </c>
      <c r="I66">
        <v>19000</v>
      </c>
      <c r="J66">
        <v>11000</v>
      </c>
      <c r="K66">
        <v>14000</v>
      </c>
      <c r="L66">
        <v>14000</v>
      </c>
      <c r="M66">
        <v>21000</v>
      </c>
      <c r="N66">
        <v>19000</v>
      </c>
      <c r="O66">
        <v>12000</v>
      </c>
      <c r="P66">
        <v>25000</v>
      </c>
      <c r="Q66">
        <v>12000</v>
      </c>
      <c r="R66">
        <v>18000</v>
      </c>
      <c r="S66">
        <v>23000</v>
      </c>
      <c r="T66">
        <v>28000</v>
      </c>
      <c r="U66">
        <v>9000</v>
      </c>
    </row>
    <row r="67" spans="6:21" ht="12.75">
      <c r="F67">
        <v>554</v>
      </c>
      <c r="G67">
        <v>535</v>
      </c>
      <c r="H67">
        <v>544</v>
      </c>
      <c r="I67">
        <v>504</v>
      </c>
      <c r="J67">
        <v>507</v>
      </c>
      <c r="K67">
        <v>491</v>
      </c>
      <c r="L67">
        <v>434</v>
      </c>
      <c r="M67">
        <v>519</v>
      </c>
      <c r="N67">
        <v>444</v>
      </c>
      <c r="O67">
        <v>670</v>
      </c>
      <c r="P67">
        <v>510</v>
      </c>
      <c r="Q67">
        <v>532</v>
      </c>
      <c r="R67">
        <v>567</v>
      </c>
      <c r="S67">
        <v>551</v>
      </c>
      <c r="T67">
        <v>579</v>
      </c>
      <c r="U67">
        <v>507</v>
      </c>
    </row>
    <row r="68" spans="6:21" ht="12.75">
      <c r="F68">
        <v>557</v>
      </c>
      <c r="G68">
        <v>529</v>
      </c>
      <c r="H68">
        <v>526</v>
      </c>
      <c r="I68">
        <v>585</v>
      </c>
      <c r="J68">
        <v>491</v>
      </c>
      <c r="K68">
        <v>463</v>
      </c>
      <c r="L68">
        <v>453</v>
      </c>
      <c r="M68">
        <v>466</v>
      </c>
      <c r="N68">
        <v>450</v>
      </c>
      <c r="O68">
        <v>652</v>
      </c>
      <c r="P68">
        <v>519</v>
      </c>
      <c r="Q68">
        <v>532</v>
      </c>
      <c r="R68">
        <v>538</v>
      </c>
      <c r="S68">
        <v>513</v>
      </c>
      <c r="T68">
        <v>544</v>
      </c>
      <c r="U68">
        <v>538</v>
      </c>
    </row>
    <row r="69" spans="6:21" ht="12.75">
      <c r="F69">
        <v>567</v>
      </c>
      <c r="G69">
        <v>519</v>
      </c>
      <c r="H69">
        <v>535</v>
      </c>
      <c r="I69">
        <v>538</v>
      </c>
      <c r="J69">
        <v>538</v>
      </c>
      <c r="K69">
        <v>488</v>
      </c>
      <c r="L69">
        <v>494</v>
      </c>
      <c r="M69">
        <v>472</v>
      </c>
      <c r="N69">
        <v>491</v>
      </c>
      <c r="O69">
        <v>693</v>
      </c>
      <c r="P69">
        <v>526</v>
      </c>
      <c r="Q69">
        <v>551</v>
      </c>
      <c r="R69">
        <v>544</v>
      </c>
      <c r="S69">
        <v>529</v>
      </c>
      <c r="T69">
        <v>519</v>
      </c>
      <c r="U69">
        <v>544</v>
      </c>
    </row>
    <row r="71" spans="1:21" ht="12.75">
      <c r="A71" t="s">
        <v>61</v>
      </c>
      <c r="B71">
        <v>225295</v>
      </c>
      <c r="C71">
        <v>179659</v>
      </c>
      <c r="D71">
        <v>1</v>
      </c>
      <c r="E71" t="s">
        <v>28</v>
      </c>
      <c r="I71" s="1"/>
      <c r="J71" s="1">
        <v>40693.69289351852</v>
      </c>
      <c r="K71" s="1">
        <v>40724.431759259256</v>
      </c>
      <c r="L71" s="1">
        <v>40755.51284722222</v>
      </c>
      <c r="M71" s="1">
        <v>40786.46805555555</v>
      </c>
      <c r="N71" s="1">
        <v>40816.362916666665</v>
      </c>
      <c r="O71" s="1">
        <v>40847.479317129626</v>
      </c>
      <c r="P71" s="1">
        <v>40877.43295138889</v>
      </c>
      <c r="Q71" s="1">
        <v>40908.58384259259</v>
      </c>
      <c r="R71" s="1">
        <v>40939.461122685185</v>
      </c>
      <c r="S71" s="1">
        <v>40968.491064814814</v>
      </c>
      <c r="T71" s="1">
        <v>40999.603854166664</v>
      </c>
      <c r="U71" s="1">
        <v>41029.61645833333</v>
      </c>
    </row>
    <row r="72" spans="10:21" s="39" customFormat="1" ht="12.75">
      <c r="J72" s="39">
        <v>1</v>
      </c>
      <c r="K72" s="39">
        <v>1</v>
      </c>
      <c r="L72" s="39">
        <v>1</v>
      </c>
      <c r="M72" s="39">
        <v>1</v>
      </c>
      <c r="N72" s="39">
        <v>1</v>
      </c>
      <c r="O72" s="39">
        <v>1</v>
      </c>
      <c r="P72" s="39">
        <v>1</v>
      </c>
      <c r="Q72" s="39">
        <v>1</v>
      </c>
      <c r="R72" s="39">
        <v>1</v>
      </c>
      <c r="S72" s="39">
        <v>1</v>
      </c>
      <c r="T72" s="39">
        <v>1</v>
      </c>
      <c r="U72" s="39">
        <v>1</v>
      </c>
    </row>
    <row r="73" spans="10:21" s="2" customFormat="1" ht="12.75">
      <c r="J73" s="2">
        <f aca="true" t="shared" si="7" ref="J73:U73">SUM(J74:J76)</f>
        <v>18000</v>
      </c>
      <c r="K73" s="2">
        <f t="shared" si="7"/>
        <v>72000</v>
      </c>
      <c r="L73" s="2">
        <f t="shared" si="7"/>
        <v>28000</v>
      </c>
      <c r="M73" s="2">
        <f t="shared" si="7"/>
        <v>33000</v>
      </c>
      <c r="N73" s="2">
        <f t="shared" si="7"/>
        <v>43000</v>
      </c>
      <c r="O73" s="2">
        <f t="shared" si="7"/>
        <v>24000</v>
      </c>
      <c r="P73" s="2">
        <f t="shared" si="7"/>
        <v>25000</v>
      </c>
      <c r="Q73" s="2">
        <f t="shared" si="7"/>
        <v>25000</v>
      </c>
      <c r="R73" s="2">
        <f t="shared" si="7"/>
        <v>44000</v>
      </c>
      <c r="S73" s="2">
        <f t="shared" si="7"/>
        <v>26000</v>
      </c>
      <c r="T73" s="2">
        <f t="shared" si="7"/>
        <v>29000</v>
      </c>
      <c r="U73" s="2">
        <f t="shared" si="7"/>
        <v>13000</v>
      </c>
    </row>
    <row r="74" spans="10:21" ht="12.75">
      <c r="J74">
        <v>7000</v>
      </c>
      <c r="K74">
        <v>16000</v>
      </c>
      <c r="L74">
        <v>6000</v>
      </c>
      <c r="M74">
        <v>11000</v>
      </c>
      <c r="N74">
        <v>14000</v>
      </c>
      <c r="O74">
        <v>5000</v>
      </c>
      <c r="P74">
        <v>5000</v>
      </c>
      <c r="Q74">
        <v>9000</v>
      </c>
      <c r="R74">
        <v>12000</v>
      </c>
      <c r="S74">
        <v>11000</v>
      </c>
      <c r="T74">
        <v>6000</v>
      </c>
      <c r="U74">
        <v>4000</v>
      </c>
    </row>
    <row r="75" spans="10:21" ht="12.75">
      <c r="J75">
        <v>7000</v>
      </c>
      <c r="K75">
        <v>20000</v>
      </c>
      <c r="L75">
        <v>12000</v>
      </c>
      <c r="M75">
        <v>11000</v>
      </c>
      <c r="N75">
        <v>17000</v>
      </c>
      <c r="O75">
        <v>11000</v>
      </c>
      <c r="P75">
        <v>5000</v>
      </c>
      <c r="Q75">
        <v>8000</v>
      </c>
      <c r="R75">
        <v>20000</v>
      </c>
      <c r="S75">
        <v>7000</v>
      </c>
      <c r="T75">
        <v>9000</v>
      </c>
      <c r="U75">
        <v>3000</v>
      </c>
    </row>
    <row r="76" spans="10:21" ht="12.75">
      <c r="J76">
        <v>4000</v>
      </c>
      <c r="K76">
        <v>36000</v>
      </c>
      <c r="L76">
        <v>10000</v>
      </c>
      <c r="M76">
        <v>11000</v>
      </c>
      <c r="N76">
        <v>12000</v>
      </c>
      <c r="O76">
        <v>8000</v>
      </c>
      <c r="P76">
        <v>15000</v>
      </c>
      <c r="Q76">
        <v>8000</v>
      </c>
      <c r="R76">
        <v>12000</v>
      </c>
      <c r="S76">
        <v>8000</v>
      </c>
      <c r="T76">
        <v>14000</v>
      </c>
      <c r="U76">
        <v>6000</v>
      </c>
    </row>
    <row r="77" spans="10:21" ht="12.75">
      <c r="J77">
        <v>345</v>
      </c>
      <c r="K77">
        <v>367</v>
      </c>
      <c r="L77">
        <v>367</v>
      </c>
      <c r="M77">
        <v>388</v>
      </c>
      <c r="N77">
        <v>367</v>
      </c>
      <c r="O77">
        <v>388</v>
      </c>
      <c r="P77">
        <v>410</v>
      </c>
      <c r="Q77">
        <v>410</v>
      </c>
      <c r="R77">
        <v>475</v>
      </c>
      <c r="S77">
        <v>432</v>
      </c>
      <c r="T77">
        <v>410</v>
      </c>
      <c r="U77">
        <v>388</v>
      </c>
    </row>
    <row r="78" spans="10:21" ht="12.75">
      <c r="J78">
        <v>345</v>
      </c>
      <c r="K78">
        <v>432</v>
      </c>
      <c r="L78">
        <v>367</v>
      </c>
      <c r="M78">
        <v>388</v>
      </c>
      <c r="N78">
        <v>367</v>
      </c>
      <c r="O78">
        <v>388</v>
      </c>
      <c r="P78">
        <v>388</v>
      </c>
      <c r="Q78">
        <v>410</v>
      </c>
      <c r="R78">
        <v>432</v>
      </c>
      <c r="S78">
        <v>410</v>
      </c>
      <c r="T78">
        <v>410</v>
      </c>
      <c r="U78">
        <v>388</v>
      </c>
    </row>
    <row r="79" spans="10:21" ht="12.75">
      <c r="J79">
        <v>345</v>
      </c>
      <c r="K79">
        <v>367</v>
      </c>
      <c r="L79">
        <v>388</v>
      </c>
      <c r="M79">
        <v>388</v>
      </c>
      <c r="N79">
        <v>388</v>
      </c>
      <c r="O79">
        <v>410</v>
      </c>
      <c r="P79">
        <v>410</v>
      </c>
      <c r="Q79">
        <v>432</v>
      </c>
      <c r="R79">
        <v>432</v>
      </c>
      <c r="S79">
        <v>432</v>
      </c>
      <c r="T79">
        <v>410</v>
      </c>
      <c r="U79">
        <v>432</v>
      </c>
    </row>
    <row r="81" spans="1:21" ht="12.75">
      <c r="A81" t="s">
        <v>42</v>
      </c>
      <c r="B81">
        <v>231807</v>
      </c>
      <c r="C81">
        <v>177790</v>
      </c>
      <c r="D81">
        <v>1</v>
      </c>
      <c r="E81" t="s">
        <v>28</v>
      </c>
      <c r="F81" s="1">
        <v>40574.40377314815</v>
      </c>
      <c r="G81" s="1">
        <v>40602.40804398148</v>
      </c>
      <c r="H81" s="1">
        <v>40633.52038194444</v>
      </c>
      <c r="I81" s="1">
        <v>40663.5625</v>
      </c>
      <c r="J81" s="1">
        <v>40694.53983796296</v>
      </c>
      <c r="K81" s="1">
        <v>40724.42998842592</v>
      </c>
      <c r="L81" s="1">
        <v>40755.51150462963</v>
      </c>
      <c r="M81" s="1">
        <v>40786.47063657407</v>
      </c>
      <c r="N81" s="1">
        <v>40816.407800925925</v>
      </c>
      <c r="O81" s="1">
        <v>40847.440358796295</v>
      </c>
      <c r="P81" s="1">
        <v>40877.437210648146</v>
      </c>
      <c r="Q81" s="1">
        <v>40908.581145833334</v>
      </c>
      <c r="R81" s="1">
        <v>40939.467939814815</v>
      </c>
      <c r="S81" s="1">
        <v>40968.48982638889</v>
      </c>
      <c r="T81" s="1">
        <v>40999.60024305555</v>
      </c>
      <c r="U81" s="1">
        <v>41029.610300925924</v>
      </c>
    </row>
    <row r="82" spans="6:21" s="39" customFormat="1" ht="12.75">
      <c r="F82" s="39">
        <v>1</v>
      </c>
      <c r="G82" s="39">
        <v>1</v>
      </c>
      <c r="H82" s="39">
        <v>1</v>
      </c>
      <c r="I82" s="39">
        <v>1</v>
      </c>
      <c r="J82" s="39">
        <v>1</v>
      </c>
      <c r="K82" s="39">
        <v>1</v>
      </c>
      <c r="L82" s="39">
        <v>1</v>
      </c>
      <c r="M82" s="39">
        <v>1</v>
      </c>
      <c r="N82" s="39">
        <v>1</v>
      </c>
      <c r="O82" s="39">
        <v>1</v>
      </c>
      <c r="P82" s="39">
        <v>1</v>
      </c>
      <c r="Q82" s="39">
        <v>1</v>
      </c>
      <c r="R82" s="39">
        <v>1</v>
      </c>
      <c r="S82" s="39">
        <v>1</v>
      </c>
      <c r="T82" s="39">
        <v>1</v>
      </c>
      <c r="U82" s="39">
        <v>1</v>
      </c>
    </row>
    <row r="83" spans="6:21" s="2" customFormat="1" ht="12.75">
      <c r="F83" s="2">
        <f aca="true" t="shared" si="8" ref="F83:U83">SUM(F84:F86)</f>
        <v>27000</v>
      </c>
      <c r="G83" s="2">
        <f t="shared" si="8"/>
        <v>10000</v>
      </c>
      <c r="H83" s="2">
        <f t="shared" si="8"/>
        <v>16000</v>
      </c>
      <c r="I83" s="2">
        <f t="shared" si="8"/>
        <v>14000</v>
      </c>
      <c r="J83" s="2">
        <f t="shared" si="8"/>
        <v>18000</v>
      </c>
      <c r="K83" s="2">
        <f t="shared" si="8"/>
        <v>25000</v>
      </c>
      <c r="L83" s="2">
        <f t="shared" si="8"/>
        <v>21000</v>
      </c>
      <c r="M83" s="2">
        <f t="shared" si="8"/>
        <v>29000</v>
      </c>
      <c r="N83" s="2">
        <f t="shared" si="8"/>
        <v>28000</v>
      </c>
      <c r="O83" s="2">
        <f t="shared" si="8"/>
        <v>16000</v>
      </c>
      <c r="P83" s="2">
        <f t="shared" si="8"/>
        <v>18000</v>
      </c>
      <c r="Q83" s="2">
        <f t="shared" si="8"/>
        <v>20000</v>
      </c>
      <c r="R83" s="2">
        <f t="shared" si="8"/>
        <v>30000</v>
      </c>
      <c r="S83" s="2">
        <f t="shared" si="8"/>
        <v>23000</v>
      </c>
      <c r="T83" s="2">
        <f t="shared" si="8"/>
        <v>32000</v>
      </c>
      <c r="U83" s="2">
        <f t="shared" si="8"/>
        <v>13000</v>
      </c>
    </row>
    <row r="84" spans="6:21" ht="12.75">
      <c r="F84">
        <v>4000</v>
      </c>
      <c r="G84">
        <v>4000</v>
      </c>
      <c r="H84">
        <v>7000</v>
      </c>
      <c r="I84">
        <v>5000</v>
      </c>
      <c r="J84">
        <v>6000</v>
      </c>
      <c r="K84">
        <v>7000</v>
      </c>
      <c r="L84">
        <v>5000</v>
      </c>
      <c r="M84">
        <v>9000</v>
      </c>
      <c r="N84">
        <v>8000</v>
      </c>
      <c r="O84">
        <v>4000</v>
      </c>
      <c r="P84">
        <v>3000</v>
      </c>
      <c r="Q84">
        <v>7000</v>
      </c>
      <c r="R84">
        <v>7000</v>
      </c>
      <c r="S84">
        <v>8000</v>
      </c>
      <c r="T84">
        <v>11000</v>
      </c>
      <c r="U84">
        <v>4000</v>
      </c>
    </row>
    <row r="85" spans="6:21" ht="12.75">
      <c r="F85">
        <v>13000</v>
      </c>
      <c r="G85">
        <v>4000</v>
      </c>
      <c r="H85">
        <v>3000</v>
      </c>
      <c r="I85">
        <v>2000</v>
      </c>
      <c r="J85">
        <v>8000</v>
      </c>
      <c r="K85">
        <v>10000</v>
      </c>
      <c r="L85">
        <v>9000</v>
      </c>
      <c r="M85">
        <v>10000</v>
      </c>
      <c r="N85">
        <v>10000</v>
      </c>
      <c r="O85">
        <v>6000</v>
      </c>
      <c r="P85">
        <v>3000</v>
      </c>
      <c r="Q85">
        <v>7000</v>
      </c>
      <c r="R85">
        <v>14000</v>
      </c>
      <c r="S85">
        <v>6000</v>
      </c>
      <c r="T85">
        <v>9000</v>
      </c>
      <c r="U85">
        <v>4000</v>
      </c>
    </row>
    <row r="86" spans="6:21" ht="12.75">
      <c r="F86">
        <v>10000</v>
      </c>
      <c r="G86">
        <v>2000</v>
      </c>
      <c r="H86">
        <v>6000</v>
      </c>
      <c r="I86">
        <v>7000</v>
      </c>
      <c r="J86">
        <v>4000</v>
      </c>
      <c r="K86">
        <v>8000</v>
      </c>
      <c r="L86">
        <v>7000</v>
      </c>
      <c r="M86">
        <v>10000</v>
      </c>
      <c r="N86">
        <v>10000</v>
      </c>
      <c r="O86">
        <v>6000</v>
      </c>
      <c r="P86">
        <v>12000</v>
      </c>
      <c r="Q86">
        <v>6000</v>
      </c>
      <c r="R86">
        <v>9000</v>
      </c>
      <c r="S86">
        <v>9000</v>
      </c>
      <c r="T86">
        <v>12000</v>
      </c>
      <c r="U86">
        <v>5000</v>
      </c>
    </row>
    <row r="87" spans="6:21" ht="12.75">
      <c r="F87">
        <v>258</v>
      </c>
      <c r="G87">
        <v>252</v>
      </c>
      <c r="H87">
        <v>261</v>
      </c>
      <c r="I87">
        <v>239</v>
      </c>
      <c r="J87">
        <v>226</v>
      </c>
      <c r="K87">
        <v>252</v>
      </c>
      <c r="L87">
        <v>207</v>
      </c>
      <c r="M87">
        <v>226</v>
      </c>
      <c r="N87">
        <v>211</v>
      </c>
      <c r="O87">
        <v>305</v>
      </c>
      <c r="P87">
        <v>239</v>
      </c>
      <c r="Q87">
        <v>264</v>
      </c>
      <c r="R87">
        <v>283</v>
      </c>
      <c r="S87">
        <v>267</v>
      </c>
      <c r="T87">
        <v>261</v>
      </c>
      <c r="U87">
        <v>258</v>
      </c>
    </row>
    <row r="88" spans="6:21" ht="12.75">
      <c r="F88">
        <v>261</v>
      </c>
      <c r="G88">
        <v>255</v>
      </c>
      <c r="H88">
        <v>239</v>
      </c>
      <c r="I88">
        <v>283</v>
      </c>
      <c r="J88">
        <v>233</v>
      </c>
      <c r="K88">
        <v>223</v>
      </c>
      <c r="L88">
        <v>242</v>
      </c>
      <c r="M88">
        <v>229</v>
      </c>
      <c r="N88">
        <v>214</v>
      </c>
      <c r="O88">
        <v>264</v>
      </c>
      <c r="P88">
        <v>277</v>
      </c>
      <c r="Q88">
        <v>264</v>
      </c>
      <c r="R88">
        <v>264</v>
      </c>
      <c r="S88">
        <v>248</v>
      </c>
      <c r="T88">
        <v>255</v>
      </c>
      <c r="U88">
        <v>245</v>
      </c>
    </row>
    <row r="89" spans="6:21" ht="12.75">
      <c r="F89">
        <v>267</v>
      </c>
      <c r="G89">
        <v>255</v>
      </c>
      <c r="H89">
        <v>258</v>
      </c>
      <c r="I89">
        <v>261</v>
      </c>
      <c r="J89">
        <v>270</v>
      </c>
      <c r="K89">
        <v>226</v>
      </c>
      <c r="L89">
        <v>226</v>
      </c>
      <c r="M89">
        <v>280</v>
      </c>
      <c r="N89">
        <v>242</v>
      </c>
      <c r="O89">
        <v>321</v>
      </c>
      <c r="P89">
        <v>255</v>
      </c>
      <c r="Q89">
        <v>264</v>
      </c>
      <c r="R89">
        <v>261</v>
      </c>
      <c r="S89">
        <v>264</v>
      </c>
      <c r="T89">
        <v>258</v>
      </c>
      <c r="U89">
        <v>280</v>
      </c>
    </row>
    <row r="92" spans="6:21" ht="12.75">
      <c r="F92" s="2">
        <f>+F2+F12+F22+F32+F42+F52+F62+F72+F82</f>
        <v>8</v>
      </c>
      <c r="G92" s="2">
        <f aca="true" t="shared" si="9" ref="G92:U92">+G2+G12+G22+G32+G42+G52+G62+G72+G82</f>
        <v>8</v>
      </c>
      <c r="H92" s="2">
        <f t="shared" si="9"/>
        <v>8</v>
      </c>
      <c r="I92" s="2">
        <f t="shared" si="9"/>
        <v>8</v>
      </c>
      <c r="J92" s="2">
        <f t="shared" si="9"/>
        <v>9</v>
      </c>
      <c r="K92" s="2">
        <f t="shared" si="9"/>
        <v>9</v>
      </c>
      <c r="L92" s="2">
        <f t="shared" si="9"/>
        <v>9</v>
      </c>
      <c r="M92" s="2">
        <f t="shared" si="9"/>
        <v>9</v>
      </c>
      <c r="N92" s="2">
        <f t="shared" si="9"/>
        <v>9</v>
      </c>
      <c r="O92" s="2">
        <f t="shared" si="9"/>
        <v>9</v>
      </c>
      <c r="P92" s="2">
        <f t="shared" si="9"/>
        <v>9</v>
      </c>
      <c r="Q92" s="2">
        <f t="shared" si="9"/>
        <v>9</v>
      </c>
      <c r="R92" s="2">
        <f t="shared" si="9"/>
        <v>9</v>
      </c>
      <c r="S92" s="2">
        <f t="shared" si="9"/>
        <v>9</v>
      </c>
      <c r="T92" s="2">
        <f t="shared" si="9"/>
        <v>9</v>
      </c>
      <c r="U92" s="2">
        <f t="shared" si="9"/>
        <v>9</v>
      </c>
    </row>
    <row r="93" spans="6:21" ht="12.75">
      <c r="F93" s="2">
        <f aca="true" t="shared" si="10" ref="F93:U99">+F3+F13+F23+F33+F43+F53+F63+F73+F83</f>
        <v>2706480</v>
      </c>
      <c r="G93" s="2">
        <f t="shared" si="10"/>
        <v>1925257</v>
      </c>
      <c r="H93" s="2">
        <f t="shared" si="10"/>
        <v>2271996</v>
      </c>
      <c r="I93" s="2">
        <f t="shared" si="10"/>
        <v>2056862</v>
      </c>
      <c r="J93" s="2">
        <f t="shared" si="10"/>
        <v>2564534</v>
      </c>
      <c r="K93" s="2">
        <f t="shared" si="10"/>
        <v>2546063</v>
      </c>
      <c r="L93" s="2">
        <f t="shared" si="10"/>
        <v>2452825</v>
      </c>
      <c r="M93" s="2">
        <f t="shared" si="10"/>
        <v>2028241</v>
      </c>
      <c r="N93" s="2">
        <f t="shared" si="10"/>
        <v>1945911</v>
      </c>
      <c r="O93" s="2">
        <f t="shared" si="10"/>
        <v>2523434</v>
      </c>
      <c r="P93" s="2">
        <f t="shared" si="10"/>
        <v>3107992</v>
      </c>
      <c r="Q93" s="2">
        <f t="shared" si="10"/>
        <v>434000</v>
      </c>
      <c r="R93" s="2">
        <f t="shared" si="10"/>
        <v>470000</v>
      </c>
      <c r="S93" s="2">
        <f t="shared" si="10"/>
        <v>372000</v>
      </c>
      <c r="T93" s="2">
        <f t="shared" si="10"/>
        <v>1268000</v>
      </c>
      <c r="U93" s="2">
        <f t="shared" si="10"/>
        <v>846000</v>
      </c>
    </row>
    <row r="94" spans="6:21" ht="12.75">
      <c r="F94" s="2">
        <f t="shared" si="10"/>
        <v>580772</v>
      </c>
      <c r="G94" s="2">
        <f t="shared" si="10"/>
        <v>526492</v>
      </c>
      <c r="H94" s="2">
        <f t="shared" si="10"/>
        <v>614551</v>
      </c>
      <c r="I94" s="2">
        <f t="shared" si="10"/>
        <v>532384</v>
      </c>
      <c r="J94" s="2">
        <f t="shared" si="10"/>
        <v>540424</v>
      </c>
      <c r="K94" s="2">
        <f t="shared" si="10"/>
        <v>509791</v>
      </c>
      <c r="L94" s="2">
        <f t="shared" si="10"/>
        <v>505791</v>
      </c>
      <c r="M94" s="2">
        <f t="shared" si="10"/>
        <v>455366</v>
      </c>
      <c r="N94" s="2">
        <f t="shared" si="10"/>
        <v>458837</v>
      </c>
      <c r="O94" s="2">
        <f t="shared" si="10"/>
        <v>627430</v>
      </c>
      <c r="P94" s="2">
        <f t="shared" si="10"/>
        <v>680690</v>
      </c>
      <c r="Q94" s="2">
        <f t="shared" si="10"/>
        <v>36000</v>
      </c>
      <c r="R94" s="2">
        <f t="shared" si="10"/>
        <v>33000</v>
      </c>
      <c r="S94" s="2">
        <f t="shared" si="10"/>
        <v>38000</v>
      </c>
      <c r="T94" s="2">
        <f t="shared" si="10"/>
        <v>297000</v>
      </c>
      <c r="U94" s="2">
        <f t="shared" si="10"/>
        <v>155000</v>
      </c>
    </row>
    <row r="95" spans="6:21" ht="12.75">
      <c r="F95" s="2">
        <f t="shared" si="10"/>
        <v>787561</v>
      </c>
      <c r="G95" s="2">
        <f t="shared" si="10"/>
        <v>519574</v>
      </c>
      <c r="H95" s="2">
        <f t="shared" si="10"/>
        <v>583473</v>
      </c>
      <c r="I95" s="2">
        <f t="shared" si="10"/>
        <v>582897</v>
      </c>
      <c r="J95" s="2">
        <f t="shared" si="10"/>
        <v>576834</v>
      </c>
      <c r="K95" s="2">
        <f t="shared" si="10"/>
        <v>497361</v>
      </c>
      <c r="L95" s="2">
        <f t="shared" si="10"/>
        <v>624364</v>
      </c>
      <c r="M95" s="2">
        <f t="shared" si="10"/>
        <v>453561</v>
      </c>
      <c r="N95" s="2">
        <f t="shared" si="10"/>
        <v>462302</v>
      </c>
      <c r="O95" s="2">
        <f t="shared" si="10"/>
        <v>746950</v>
      </c>
      <c r="P95" s="2">
        <f t="shared" si="10"/>
        <v>839673</v>
      </c>
      <c r="Q95" s="2">
        <f t="shared" si="10"/>
        <v>34000</v>
      </c>
      <c r="R95" s="2">
        <f t="shared" si="10"/>
        <v>61000</v>
      </c>
      <c r="S95" s="2">
        <f t="shared" si="10"/>
        <v>32000</v>
      </c>
      <c r="T95" s="2">
        <f t="shared" si="10"/>
        <v>310000</v>
      </c>
      <c r="U95" s="2">
        <f t="shared" si="10"/>
        <v>224000</v>
      </c>
    </row>
    <row r="96" spans="6:21" ht="12.75">
      <c r="F96" s="2">
        <f t="shared" si="10"/>
        <v>1338147</v>
      </c>
      <c r="G96" s="2">
        <f t="shared" si="10"/>
        <v>879191</v>
      </c>
      <c r="H96" s="2">
        <f t="shared" si="10"/>
        <v>1073972</v>
      </c>
      <c r="I96" s="2">
        <f t="shared" si="10"/>
        <v>941581</v>
      </c>
      <c r="J96" s="2">
        <f t="shared" si="10"/>
        <v>1447276</v>
      </c>
      <c r="K96" s="2">
        <f t="shared" si="10"/>
        <v>1538911</v>
      </c>
      <c r="L96" s="2">
        <f t="shared" si="10"/>
        <v>1322670</v>
      </c>
      <c r="M96" s="2">
        <f t="shared" si="10"/>
        <v>1119314</v>
      </c>
      <c r="N96" s="2">
        <f t="shared" si="10"/>
        <v>1024772</v>
      </c>
      <c r="O96" s="2">
        <f t="shared" si="10"/>
        <v>1149054</v>
      </c>
      <c r="P96" s="2">
        <f t="shared" si="10"/>
        <v>1587629</v>
      </c>
      <c r="Q96" s="2">
        <f t="shared" si="10"/>
        <v>364000</v>
      </c>
      <c r="R96" s="2">
        <f t="shared" si="10"/>
        <v>376000</v>
      </c>
      <c r="S96" s="2">
        <f t="shared" si="10"/>
        <v>302000</v>
      </c>
      <c r="T96" s="2">
        <f t="shared" si="10"/>
        <v>661000</v>
      </c>
      <c r="U96" s="2">
        <f t="shared" si="10"/>
        <v>467000</v>
      </c>
    </row>
    <row r="97" spans="6:21" ht="12.75">
      <c r="F97" s="2">
        <f t="shared" si="10"/>
        <v>5532</v>
      </c>
      <c r="G97" s="2">
        <f t="shared" si="10"/>
        <v>9062</v>
      </c>
      <c r="H97" s="2">
        <f t="shared" si="10"/>
        <v>14210</v>
      </c>
      <c r="I97" s="2">
        <f t="shared" si="10"/>
        <v>6005.4</v>
      </c>
      <c r="J97" s="2">
        <f t="shared" si="10"/>
        <v>7250</v>
      </c>
      <c r="K97" s="2">
        <f t="shared" si="10"/>
        <v>13064</v>
      </c>
      <c r="L97" s="2">
        <f t="shared" si="10"/>
        <v>12971.6</v>
      </c>
      <c r="M97" s="2">
        <f t="shared" si="10"/>
        <v>7940.8</v>
      </c>
      <c r="N97" s="2">
        <f t="shared" si="10"/>
        <v>13813.2</v>
      </c>
      <c r="O97" s="2">
        <f t="shared" si="10"/>
        <v>10416</v>
      </c>
      <c r="P97" s="2">
        <f t="shared" si="10"/>
        <v>10717</v>
      </c>
      <c r="Q97" s="2">
        <f t="shared" si="10"/>
        <v>7436</v>
      </c>
      <c r="R97" s="2">
        <f t="shared" si="10"/>
        <v>1325</v>
      </c>
      <c r="S97" s="2">
        <f t="shared" si="10"/>
        <v>1250</v>
      </c>
      <c r="T97" s="2">
        <f t="shared" si="10"/>
        <v>5396</v>
      </c>
      <c r="U97" s="2">
        <f t="shared" si="10"/>
        <v>6336</v>
      </c>
    </row>
    <row r="98" spans="6:21" ht="12.75">
      <c r="F98" s="2">
        <f t="shared" si="10"/>
        <v>10117</v>
      </c>
      <c r="G98" s="2">
        <f t="shared" si="10"/>
        <v>7211</v>
      </c>
      <c r="H98" s="2">
        <f t="shared" si="10"/>
        <v>11115</v>
      </c>
      <c r="I98" s="2">
        <f t="shared" si="10"/>
        <v>6145</v>
      </c>
      <c r="J98" s="2">
        <f t="shared" si="10"/>
        <v>7255</v>
      </c>
      <c r="K98" s="2">
        <f t="shared" si="10"/>
        <v>9838</v>
      </c>
      <c r="L98" s="2">
        <f t="shared" si="10"/>
        <v>11286.8</v>
      </c>
      <c r="M98" s="2">
        <f t="shared" si="10"/>
        <v>11690</v>
      </c>
      <c r="N98" s="2">
        <f t="shared" si="10"/>
        <v>14352.6</v>
      </c>
      <c r="O98" s="2">
        <f t="shared" si="10"/>
        <v>9848</v>
      </c>
      <c r="P98" s="2">
        <f t="shared" si="10"/>
        <v>10775</v>
      </c>
      <c r="Q98" s="2">
        <f t="shared" si="10"/>
        <v>4566</v>
      </c>
      <c r="R98" s="2">
        <f t="shared" si="10"/>
        <v>1234</v>
      </c>
      <c r="S98" s="2">
        <f t="shared" si="10"/>
        <v>8687</v>
      </c>
      <c r="T98" s="2">
        <f t="shared" si="10"/>
        <v>8206</v>
      </c>
      <c r="U98" s="2">
        <f t="shared" si="10"/>
        <v>3503</v>
      </c>
    </row>
    <row r="99" spans="6:21" ht="12.75">
      <c r="F99" s="2">
        <f t="shared" si="10"/>
        <v>10944</v>
      </c>
      <c r="G99" s="2">
        <f t="shared" si="10"/>
        <v>10365</v>
      </c>
      <c r="H99" s="2">
        <f t="shared" si="10"/>
        <v>16627.2</v>
      </c>
      <c r="I99" s="2">
        <f t="shared" si="10"/>
        <v>12402</v>
      </c>
      <c r="J99" s="2">
        <f t="shared" si="10"/>
        <v>12009</v>
      </c>
      <c r="K99" s="2">
        <f t="shared" si="10"/>
        <v>16744.6</v>
      </c>
      <c r="L99" s="2">
        <f t="shared" si="10"/>
        <v>13601</v>
      </c>
      <c r="M99" s="2">
        <f t="shared" si="10"/>
        <v>14279</v>
      </c>
      <c r="N99" s="2">
        <f t="shared" si="10"/>
        <v>16896</v>
      </c>
      <c r="O99" s="2">
        <f t="shared" si="10"/>
        <v>16247</v>
      </c>
      <c r="P99" s="2">
        <f t="shared" si="10"/>
        <v>12473</v>
      </c>
      <c r="Q99" s="2">
        <f t="shared" si="10"/>
        <v>9531</v>
      </c>
      <c r="R99" s="2">
        <f t="shared" si="10"/>
        <v>9271</v>
      </c>
      <c r="S99" s="2">
        <f t="shared" si="10"/>
        <v>9000</v>
      </c>
      <c r="T99" s="2">
        <f t="shared" si="10"/>
        <v>9221</v>
      </c>
      <c r="U99" s="2">
        <f t="shared" si="10"/>
        <v>9549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7"/>
  <sheetViews>
    <sheetView zoomScalePageLayoutView="0" workbookViewId="0" topLeftCell="A211">
      <selection activeCell="A377" sqref="A377:N383"/>
    </sheetView>
  </sheetViews>
  <sheetFormatPr defaultColWidth="9.140625" defaultRowHeight="12.75"/>
  <cols>
    <col min="1" max="1" width="41.7109375" style="0" bestFit="1" customWidth="1"/>
  </cols>
  <sheetData>
    <row r="1" spans="1:5" ht="12.75">
      <c r="A1" t="s">
        <v>4</v>
      </c>
      <c r="B1" t="s">
        <v>0</v>
      </c>
      <c r="C1" t="s">
        <v>1</v>
      </c>
      <c r="D1" t="s">
        <v>2</v>
      </c>
      <c r="E1" t="s">
        <v>5</v>
      </c>
    </row>
    <row r="2" spans="1:13" ht="12.75">
      <c r="A2" t="s">
        <v>12</v>
      </c>
      <c r="B2">
        <v>1562</v>
      </c>
      <c r="C2">
        <v>1226</v>
      </c>
      <c r="D2">
        <v>1</v>
      </c>
      <c r="E2" t="s">
        <v>43</v>
      </c>
      <c r="F2" s="1">
        <v>40816.3852662037</v>
      </c>
      <c r="G2" s="1">
        <v>40847.5062962963</v>
      </c>
      <c r="H2" s="1">
        <v>40877.4440625</v>
      </c>
      <c r="I2" s="1">
        <v>40908.539768518516</v>
      </c>
      <c r="J2" s="1">
        <v>40939.53707175926</v>
      </c>
      <c r="K2" s="1">
        <v>40968.55818287037</v>
      </c>
      <c r="L2" s="1">
        <v>40999.65560185185</v>
      </c>
      <c r="M2" s="1">
        <v>41029.562789351854</v>
      </c>
    </row>
    <row r="3" spans="6:13" ht="12.75">
      <c r="F3">
        <v>177600</v>
      </c>
      <c r="G3">
        <v>75600</v>
      </c>
      <c r="H3">
        <v>68400</v>
      </c>
      <c r="I3">
        <v>62400</v>
      </c>
      <c r="J3">
        <v>61200</v>
      </c>
      <c r="K3">
        <v>54000</v>
      </c>
      <c r="L3">
        <v>39600</v>
      </c>
      <c r="M3">
        <v>39600</v>
      </c>
    </row>
    <row r="4" spans="6:13" ht="12.75">
      <c r="F4">
        <v>216000</v>
      </c>
      <c r="G4">
        <v>82800</v>
      </c>
      <c r="H4">
        <v>69600</v>
      </c>
      <c r="I4">
        <v>58800</v>
      </c>
      <c r="J4">
        <v>61200</v>
      </c>
      <c r="K4">
        <v>51600</v>
      </c>
      <c r="L4">
        <v>42000</v>
      </c>
      <c r="M4">
        <v>45600</v>
      </c>
    </row>
    <row r="5" spans="6:13" ht="12.75">
      <c r="F5">
        <v>176400</v>
      </c>
      <c r="G5">
        <v>120000</v>
      </c>
      <c r="H5">
        <v>104400</v>
      </c>
      <c r="I5">
        <v>92400</v>
      </c>
      <c r="J5">
        <v>91200</v>
      </c>
      <c r="K5">
        <v>80400</v>
      </c>
      <c r="L5">
        <v>66000</v>
      </c>
      <c r="M5">
        <v>67200</v>
      </c>
    </row>
    <row r="6" spans="6:13" ht="12.75">
      <c r="F6">
        <v>2449.2</v>
      </c>
      <c r="G6">
        <v>1914</v>
      </c>
      <c r="H6">
        <v>514.8</v>
      </c>
      <c r="I6">
        <v>441.6</v>
      </c>
      <c r="J6">
        <v>439.2</v>
      </c>
      <c r="K6">
        <v>414</v>
      </c>
      <c r="L6">
        <v>310.8</v>
      </c>
      <c r="M6">
        <v>308.4</v>
      </c>
    </row>
    <row r="7" spans="6:13" ht="12.75">
      <c r="F7">
        <v>2466</v>
      </c>
      <c r="G7">
        <v>1009.2</v>
      </c>
      <c r="H7">
        <v>562.8</v>
      </c>
      <c r="I7">
        <v>423.6</v>
      </c>
      <c r="J7">
        <v>422.4</v>
      </c>
      <c r="K7">
        <v>408</v>
      </c>
      <c r="L7">
        <v>319.2</v>
      </c>
      <c r="M7">
        <v>326.4</v>
      </c>
    </row>
    <row r="8" spans="6:13" ht="12.75">
      <c r="F8">
        <v>2265.6</v>
      </c>
      <c r="G8">
        <v>1227.6</v>
      </c>
      <c r="H8">
        <v>460.8</v>
      </c>
      <c r="I8">
        <v>441.6</v>
      </c>
      <c r="J8">
        <v>397.2</v>
      </c>
      <c r="K8">
        <v>385.2</v>
      </c>
      <c r="L8">
        <v>259.2</v>
      </c>
      <c r="M8">
        <v>262.8</v>
      </c>
    </row>
    <row r="11" spans="1:6" ht="12.75">
      <c r="A11" t="s">
        <v>152</v>
      </c>
      <c r="B11">
        <v>1565</v>
      </c>
      <c r="C11">
        <v>180139</v>
      </c>
      <c r="D11">
        <v>1</v>
      </c>
      <c r="E11" t="s">
        <v>43</v>
      </c>
      <c r="F11" s="1">
        <v>40802.63295138889</v>
      </c>
    </row>
    <row r="12" ht="12.75">
      <c r="F12">
        <v>12600</v>
      </c>
    </row>
    <row r="13" ht="12.75">
      <c r="F13">
        <v>18600</v>
      </c>
    </row>
    <row r="14" ht="12.75">
      <c r="F14">
        <v>6600</v>
      </c>
    </row>
    <row r="15" ht="12.75">
      <c r="F15">
        <v>870.6</v>
      </c>
    </row>
    <row r="16" ht="12.75">
      <c r="F16">
        <v>921</v>
      </c>
    </row>
    <row r="17" ht="12.75">
      <c r="F17">
        <v>878.4</v>
      </c>
    </row>
    <row r="19" spans="1:13" ht="12.75">
      <c r="A19" t="s">
        <v>30</v>
      </c>
      <c r="B19">
        <v>1567</v>
      </c>
      <c r="C19">
        <v>156245</v>
      </c>
      <c r="D19">
        <v>1</v>
      </c>
      <c r="E19" t="s">
        <v>14</v>
      </c>
      <c r="F19" s="1">
        <v>40786.50430555556</v>
      </c>
      <c r="G19" s="1">
        <v>40816.42673611111</v>
      </c>
      <c r="H19" s="1">
        <v>40847.44162037037</v>
      </c>
      <c r="I19" s="1">
        <v>40877.469502314816</v>
      </c>
      <c r="J19" s="1">
        <v>40908.55459490741</v>
      </c>
      <c r="K19" s="1">
        <v>40939.50405092593</v>
      </c>
      <c r="L19" s="1">
        <v>40968.544699074075</v>
      </c>
      <c r="M19" s="1">
        <v>40999.60527777778</v>
      </c>
    </row>
    <row r="20" spans="6:13" ht="12.75">
      <c r="F20">
        <v>511875</v>
      </c>
      <c r="G20">
        <v>102375</v>
      </c>
      <c r="H20">
        <v>112875</v>
      </c>
      <c r="I20">
        <v>68250</v>
      </c>
      <c r="J20">
        <v>73500</v>
      </c>
      <c r="K20">
        <v>73500</v>
      </c>
      <c r="L20">
        <v>68250</v>
      </c>
      <c r="M20">
        <v>78750</v>
      </c>
    </row>
    <row r="21" spans="6:13" ht="12.75">
      <c r="F21">
        <v>590625</v>
      </c>
      <c r="G21">
        <v>136500</v>
      </c>
      <c r="H21">
        <v>115500</v>
      </c>
      <c r="I21">
        <v>68250</v>
      </c>
      <c r="J21">
        <v>65625</v>
      </c>
      <c r="K21">
        <v>70875</v>
      </c>
      <c r="L21">
        <v>68250</v>
      </c>
      <c r="M21">
        <v>70875</v>
      </c>
    </row>
    <row r="22" spans="6:13" ht="12.75">
      <c r="F22">
        <v>819000</v>
      </c>
      <c r="G22">
        <v>123375</v>
      </c>
      <c r="H22">
        <v>112875</v>
      </c>
      <c r="I22">
        <v>102375</v>
      </c>
      <c r="J22">
        <v>99750</v>
      </c>
      <c r="K22">
        <v>102375</v>
      </c>
      <c r="L22">
        <v>97125</v>
      </c>
      <c r="M22">
        <v>97125</v>
      </c>
    </row>
    <row r="23" spans="6:13" ht="12.75">
      <c r="F23">
        <v>3711.75</v>
      </c>
      <c r="G23">
        <v>1664.25</v>
      </c>
      <c r="H23">
        <v>1517.25</v>
      </c>
      <c r="I23">
        <v>1212.75</v>
      </c>
      <c r="J23">
        <v>609</v>
      </c>
      <c r="K23">
        <v>609</v>
      </c>
      <c r="L23">
        <v>672</v>
      </c>
      <c r="M23">
        <v>808.5</v>
      </c>
    </row>
    <row r="24" spans="6:13" ht="12.75">
      <c r="F24">
        <v>3730.125</v>
      </c>
      <c r="G24">
        <v>1764</v>
      </c>
      <c r="H24">
        <v>1357.125</v>
      </c>
      <c r="I24">
        <v>1013.25</v>
      </c>
      <c r="J24">
        <v>601.125</v>
      </c>
      <c r="K24">
        <v>616.875</v>
      </c>
      <c r="L24">
        <v>601.125</v>
      </c>
      <c r="M24">
        <v>800.625</v>
      </c>
    </row>
    <row r="25" spans="6:13" ht="12.75">
      <c r="F25">
        <v>3706.5</v>
      </c>
      <c r="G25">
        <v>1677.375</v>
      </c>
      <c r="H25">
        <v>1144.5</v>
      </c>
      <c r="I25">
        <v>1231.125</v>
      </c>
      <c r="J25">
        <v>606.375</v>
      </c>
      <c r="K25">
        <v>561.75</v>
      </c>
      <c r="L25">
        <v>593.25</v>
      </c>
      <c r="M25">
        <v>769.125</v>
      </c>
    </row>
    <row r="28" spans="1:14" ht="12.75">
      <c r="A28" t="s">
        <v>30</v>
      </c>
      <c r="B28">
        <v>1567</v>
      </c>
      <c r="C28">
        <v>156255</v>
      </c>
      <c r="D28">
        <v>1</v>
      </c>
      <c r="E28" t="s">
        <v>14</v>
      </c>
      <c r="F28" s="1">
        <v>40786.447071759256</v>
      </c>
      <c r="G28" s="1">
        <v>40816.39233796296</v>
      </c>
      <c r="H28" s="1">
        <v>40847.47284722222</v>
      </c>
      <c r="I28" s="1">
        <v>40877.44099537037</v>
      </c>
      <c r="J28" s="1">
        <v>40908.54553240741</v>
      </c>
      <c r="K28" s="1">
        <v>40939.49591435185</v>
      </c>
      <c r="L28" s="1">
        <v>40968.59542824074</v>
      </c>
      <c r="M28" s="1">
        <v>40999.35480324074</v>
      </c>
      <c r="N28" s="1">
        <v>41029.59</v>
      </c>
    </row>
    <row r="29" spans="6:14" ht="12.75">
      <c r="F29">
        <v>239750</v>
      </c>
      <c r="G29">
        <v>124250</v>
      </c>
      <c r="H29">
        <v>106750</v>
      </c>
      <c r="I29">
        <v>82250</v>
      </c>
      <c r="J29">
        <v>82250</v>
      </c>
      <c r="K29">
        <v>80500</v>
      </c>
      <c r="L29">
        <v>64750</v>
      </c>
      <c r="M29">
        <v>103250</v>
      </c>
      <c r="N29">
        <v>82250</v>
      </c>
    </row>
    <row r="30" spans="6:14" ht="12.75">
      <c r="F30">
        <v>273000</v>
      </c>
      <c r="G30">
        <v>131250</v>
      </c>
      <c r="H30">
        <v>64750</v>
      </c>
      <c r="I30">
        <v>68250</v>
      </c>
      <c r="J30">
        <v>63000</v>
      </c>
      <c r="K30">
        <v>68250</v>
      </c>
      <c r="L30">
        <v>52500</v>
      </c>
      <c r="M30">
        <v>66500</v>
      </c>
      <c r="N30">
        <v>70000</v>
      </c>
    </row>
    <row r="31" spans="6:14" ht="12.75">
      <c r="F31">
        <v>409500</v>
      </c>
      <c r="G31">
        <v>152250</v>
      </c>
      <c r="H31">
        <v>127750</v>
      </c>
      <c r="I31">
        <v>77000</v>
      </c>
      <c r="J31">
        <v>66500</v>
      </c>
      <c r="K31">
        <v>71750</v>
      </c>
      <c r="L31">
        <v>71750</v>
      </c>
      <c r="M31">
        <v>122500</v>
      </c>
      <c r="N31">
        <v>75250</v>
      </c>
    </row>
    <row r="32" spans="6:14" ht="12.75">
      <c r="F32">
        <v>2147.25</v>
      </c>
      <c r="G32">
        <v>1858.5</v>
      </c>
      <c r="H32">
        <v>792.75</v>
      </c>
      <c r="I32">
        <v>721</v>
      </c>
      <c r="J32">
        <v>813.75</v>
      </c>
      <c r="K32">
        <v>805</v>
      </c>
      <c r="L32">
        <v>787.5</v>
      </c>
      <c r="M32">
        <v>777</v>
      </c>
      <c r="N32">
        <v>745.5</v>
      </c>
    </row>
    <row r="33" spans="6:14" ht="12.75">
      <c r="F33">
        <v>2159.5</v>
      </c>
      <c r="G33">
        <v>2094.75</v>
      </c>
      <c r="H33">
        <v>791</v>
      </c>
      <c r="I33">
        <v>738.5</v>
      </c>
      <c r="J33">
        <v>770</v>
      </c>
      <c r="K33">
        <v>770</v>
      </c>
      <c r="L33">
        <v>819</v>
      </c>
      <c r="M33">
        <v>813.75</v>
      </c>
      <c r="N33">
        <v>749</v>
      </c>
    </row>
    <row r="34" spans="6:14" ht="12.75">
      <c r="F34">
        <v>2038.75</v>
      </c>
      <c r="G34">
        <v>1949.5</v>
      </c>
      <c r="H34">
        <v>759.5</v>
      </c>
      <c r="I34">
        <v>729.75</v>
      </c>
      <c r="J34">
        <v>813.75</v>
      </c>
      <c r="K34">
        <v>777</v>
      </c>
      <c r="L34">
        <v>806.75</v>
      </c>
      <c r="M34">
        <v>787.5</v>
      </c>
      <c r="N34">
        <v>721</v>
      </c>
    </row>
    <row r="38" spans="1:14" ht="12.75">
      <c r="A38" t="s">
        <v>13</v>
      </c>
      <c r="B38">
        <v>1572</v>
      </c>
      <c r="C38">
        <v>1211</v>
      </c>
      <c r="D38">
        <v>1</v>
      </c>
      <c r="E38" t="s">
        <v>14</v>
      </c>
      <c r="F38" s="1">
        <v>40786.499444444446</v>
      </c>
      <c r="G38" s="1">
        <v>40816.40537037037</v>
      </c>
      <c r="H38" s="1">
        <v>40847.50116898148</v>
      </c>
      <c r="I38" s="1">
        <v>40877.47766203704</v>
      </c>
      <c r="J38" s="1">
        <v>40908.57387731481</v>
      </c>
      <c r="K38" s="1">
        <v>40939.50982638889</v>
      </c>
      <c r="L38" s="1">
        <v>40968.55092592593</v>
      </c>
      <c r="M38" s="1">
        <v>40999.64784722222</v>
      </c>
      <c r="N38" s="1">
        <v>41029.374456018515</v>
      </c>
    </row>
    <row r="39" spans="6:14" ht="12.75">
      <c r="F39">
        <v>402500</v>
      </c>
      <c r="G39">
        <v>143500</v>
      </c>
      <c r="H39">
        <v>143500</v>
      </c>
      <c r="I39">
        <v>105000</v>
      </c>
      <c r="J39">
        <v>115500</v>
      </c>
      <c r="K39">
        <v>98000</v>
      </c>
      <c r="L39">
        <v>101500</v>
      </c>
      <c r="M39">
        <v>112000</v>
      </c>
      <c r="N39">
        <v>91000</v>
      </c>
    </row>
    <row r="40" spans="6:14" ht="12.75">
      <c r="F40">
        <v>395500</v>
      </c>
      <c r="G40">
        <v>168000</v>
      </c>
      <c r="H40">
        <v>157500</v>
      </c>
      <c r="I40">
        <v>98000</v>
      </c>
      <c r="J40">
        <v>94500</v>
      </c>
      <c r="K40">
        <v>91000</v>
      </c>
      <c r="L40">
        <v>91000</v>
      </c>
      <c r="M40">
        <v>87500</v>
      </c>
      <c r="N40">
        <v>84000</v>
      </c>
    </row>
    <row r="41" spans="6:14" ht="12.75">
      <c r="F41">
        <v>616000</v>
      </c>
      <c r="G41">
        <v>203000</v>
      </c>
      <c r="H41">
        <v>147000</v>
      </c>
      <c r="I41">
        <v>133000</v>
      </c>
      <c r="J41">
        <v>140000</v>
      </c>
      <c r="K41">
        <v>129500</v>
      </c>
      <c r="L41">
        <v>129500</v>
      </c>
      <c r="M41">
        <v>136500</v>
      </c>
      <c r="N41">
        <v>122500</v>
      </c>
    </row>
    <row r="42" spans="6:14" ht="12.75">
      <c r="F42">
        <v>2845.5</v>
      </c>
      <c r="G42">
        <v>1134</v>
      </c>
      <c r="H42">
        <v>1743</v>
      </c>
      <c r="I42">
        <v>1134</v>
      </c>
      <c r="J42">
        <v>1050</v>
      </c>
      <c r="K42">
        <v>1088.5</v>
      </c>
      <c r="L42">
        <v>1228.5</v>
      </c>
      <c r="M42">
        <v>1186.5</v>
      </c>
      <c r="N42">
        <v>1148</v>
      </c>
    </row>
    <row r="43" spans="6:14" ht="12.75">
      <c r="F43">
        <v>2803.5</v>
      </c>
      <c r="G43">
        <v>1148</v>
      </c>
      <c r="H43">
        <v>1704.5</v>
      </c>
      <c r="I43">
        <v>1134</v>
      </c>
      <c r="J43">
        <v>1046.5</v>
      </c>
      <c r="K43">
        <v>843.5</v>
      </c>
      <c r="L43">
        <v>959</v>
      </c>
      <c r="M43">
        <v>955.5</v>
      </c>
      <c r="N43">
        <v>969.5</v>
      </c>
    </row>
    <row r="44" spans="6:14" ht="12.75">
      <c r="F44">
        <v>2628.5</v>
      </c>
      <c r="G44">
        <v>1060.5</v>
      </c>
      <c r="H44">
        <v>1354.5</v>
      </c>
      <c r="I44">
        <v>1144.5</v>
      </c>
      <c r="J44">
        <v>1053.5</v>
      </c>
      <c r="K44">
        <v>966</v>
      </c>
      <c r="L44">
        <v>1102.5</v>
      </c>
      <c r="M44">
        <v>1088.5</v>
      </c>
      <c r="N44">
        <v>1043</v>
      </c>
    </row>
    <row r="46" spans="1:14" ht="12.75">
      <c r="A46" t="s">
        <v>44</v>
      </c>
      <c r="B46">
        <v>1616</v>
      </c>
      <c r="C46">
        <v>1444</v>
      </c>
      <c r="D46">
        <v>57</v>
      </c>
      <c r="E46" t="s">
        <v>43</v>
      </c>
      <c r="G46" s="1">
        <v>40816.41423611111</v>
      </c>
      <c r="H46" s="1">
        <v>40847.498078703706</v>
      </c>
      <c r="I46" s="1">
        <v>40877.472708333335</v>
      </c>
      <c r="J46" s="1">
        <v>40908.570763888885</v>
      </c>
      <c r="K46" s="1">
        <v>40939.50695601852</v>
      </c>
      <c r="L46" s="1">
        <v>40968.548101851855</v>
      </c>
      <c r="M46" s="1">
        <v>40999.64533564815</v>
      </c>
      <c r="N46" s="1">
        <v>41029.43005787037</v>
      </c>
    </row>
    <row r="47" spans="7:14" ht="12.75">
      <c r="G47">
        <v>70200</v>
      </c>
      <c r="H47">
        <v>60000</v>
      </c>
      <c r="I47">
        <v>60000</v>
      </c>
      <c r="J47">
        <v>64800</v>
      </c>
      <c r="K47">
        <v>64200</v>
      </c>
      <c r="L47">
        <v>59400</v>
      </c>
      <c r="M47">
        <v>65400</v>
      </c>
      <c r="N47">
        <v>56400</v>
      </c>
    </row>
    <row r="48" spans="7:14" ht="12.75">
      <c r="G48">
        <v>74400</v>
      </c>
      <c r="H48">
        <v>70800</v>
      </c>
      <c r="I48">
        <v>67200</v>
      </c>
      <c r="J48">
        <v>66600</v>
      </c>
      <c r="K48">
        <v>69600</v>
      </c>
      <c r="L48">
        <v>63000</v>
      </c>
      <c r="M48">
        <v>65400</v>
      </c>
      <c r="N48">
        <v>64800</v>
      </c>
    </row>
    <row r="49" spans="7:14" ht="12.75">
      <c r="G49">
        <v>97800</v>
      </c>
      <c r="H49">
        <v>87000</v>
      </c>
      <c r="I49">
        <v>84600</v>
      </c>
      <c r="J49">
        <v>88800</v>
      </c>
      <c r="K49">
        <v>90000</v>
      </c>
      <c r="L49">
        <v>84600</v>
      </c>
      <c r="M49">
        <v>87600</v>
      </c>
      <c r="N49">
        <v>81600</v>
      </c>
    </row>
    <row r="50" spans="7:14" ht="12.75">
      <c r="G50">
        <v>465</v>
      </c>
      <c r="H50">
        <v>422.4</v>
      </c>
      <c r="I50">
        <v>420.6</v>
      </c>
      <c r="J50">
        <v>405</v>
      </c>
      <c r="K50">
        <v>397.8</v>
      </c>
      <c r="L50">
        <v>386.4</v>
      </c>
      <c r="M50">
        <v>413.4</v>
      </c>
      <c r="N50">
        <v>387</v>
      </c>
    </row>
    <row r="51" spans="7:14" ht="12.75">
      <c r="G51">
        <v>505.8</v>
      </c>
      <c r="H51">
        <v>438.6</v>
      </c>
      <c r="I51">
        <v>411</v>
      </c>
      <c r="J51">
        <v>414</v>
      </c>
      <c r="K51">
        <v>409.2</v>
      </c>
      <c r="L51">
        <v>395.4</v>
      </c>
      <c r="M51">
        <v>474.6</v>
      </c>
      <c r="N51">
        <v>401.4</v>
      </c>
    </row>
    <row r="52" spans="7:14" ht="12.75">
      <c r="G52">
        <v>412.8</v>
      </c>
      <c r="H52">
        <v>362.4</v>
      </c>
      <c r="I52">
        <v>363.6</v>
      </c>
      <c r="J52">
        <v>346.2</v>
      </c>
      <c r="K52">
        <v>364.2</v>
      </c>
      <c r="L52">
        <v>343.8</v>
      </c>
      <c r="M52">
        <v>355.2</v>
      </c>
      <c r="N52">
        <v>335.4</v>
      </c>
    </row>
    <row r="55" spans="1:14" ht="12.75">
      <c r="A55" t="s">
        <v>45</v>
      </c>
      <c r="B55">
        <v>1702</v>
      </c>
      <c r="C55">
        <v>1268</v>
      </c>
      <c r="D55">
        <v>6</v>
      </c>
      <c r="E55" t="s">
        <v>43</v>
      </c>
      <c r="G55" s="1">
        <v>40816.41034722222</v>
      </c>
      <c r="H55" s="1">
        <v>40847.49978009259</v>
      </c>
      <c r="I55" s="1">
        <v>40877.4759837963</v>
      </c>
      <c r="J55" s="1">
        <v>40908.57251157407</v>
      </c>
      <c r="K55" s="1">
        <v>40939.50832175926</v>
      </c>
      <c r="L55" s="1">
        <v>40968.54939814815</v>
      </c>
      <c r="M55" s="1">
        <v>40999.64681712963</v>
      </c>
      <c r="N55" s="1">
        <v>41029.376076388886</v>
      </c>
    </row>
    <row r="56" spans="7:14" ht="12.75">
      <c r="G56">
        <v>162000</v>
      </c>
      <c r="H56">
        <v>123000</v>
      </c>
      <c r="I56">
        <v>119400</v>
      </c>
      <c r="J56">
        <v>123000</v>
      </c>
      <c r="K56">
        <v>115800</v>
      </c>
      <c r="L56">
        <v>111600</v>
      </c>
      <c r="M56">
        <v>129600</v>
      </c>
      <c r="N56">
        <v>118800</v>
      </c>
    </row>
    <row r="57" spans="7:14" ht="12.75">
      <c r="G57">
        <v>172200</v>
      </c>
      <c r="H57">
        <v>150600</v>
      </c>
      <c r="I57">
        <v>127800</v>
      </c>
      <c r="J57">
        <v>118200</v>
      </c>
      <c r="K57">
        <v>121800</v>
      </c>
      <c r="L57">
        <v>113400</v>
      </c>
      <c r="M57">
        <v>124200</v>
      </c>
      <c r="N57">
        <v>132600</v>
      </c>
    </row>
    <row r="58" spans="7:14" ht="12.75">
      <c r="G58">
        <v>222000</v>
      </c>
      <c r="H58">
        <v>188400</v>
      </c>
      <c r="I58">
        <v>169200</v>
      </c>
      <c r="J58">
        <v>172200</v>
      </c>
      <c r="K58">
        <v>170400</v>
      </c>
      <c r="L58">
        <v>160200</v>
      </c>
      <c r="M58">
        <v>172800</v>
      </c>
      <c r="N58">
        <v>166800</v>
      </c>
    </row>
    <row r="59" spans="7:14" ht="12.75">
      <c r="G59">
        <v>1163.4</v>
      </c>
      <c r="H59">
        <v>959.4</v>
      </c>
      <c r="I59">
        <v>889.2</v>
      </c>
      <c r="J59">
        <v>802.2</v>
      </c>
      <c r="K59">
        <v>688.8</v>
      </c>
      <c r="L59">
        <v>698.4</v>
      </c>
      <c r="M59">
        <v>939.6</v>
      </c>
      <c r="N59">
        <v>869.4</v>
      </c>
    </row>
    <row r="60" spans="7:14" ht="12.75">
      <c r="G60">
        <v>1155</v>
      </c>
      <c r="H60">
        <v>1061.4</v>
      </c>
      <c r="I60">
        <v>860.4</v>
      </c>
      <c r="J60">
        <v>814.2</v>
      </c>
      <c r="K60">
        <v>691.8</v>
      </c>
      <c r="L60">
        <v>679.8</v>
      </c>
      <c r="M60">
        <v>963</v>
      </c>
      <c r="N60">
        <v>906.6</v>
      </c>
    </row>
    <row r="61" spans="7:14" ht="12.75">
      <c r="G61">
        <v>977.4</v>
      </c>
      <c r="H61">
        <v>823.2</v>
      </c>
      <c r="I61">
        <v>838.2</v>
      </c>
      <c r="J61">
        <v>763.2</v>
      </c>
      <c r="K61">
        <v>650.4</v>
      </c>
      <c r="L61">
        <v>645</v>
      </c>
      <c r="M61">
        <v>703.8</v>
      </c>
      <c r="N61">
        <v>693.6</v>
      </c>
    </row>
    <row r="64" spans="1:14" ht="12.75">
      <c r="A64" t="s">
        <v>59</v>
      </c>
      <c r="B64">
        <v>1793</v>
      </c>
      <c r="C64">
        <v>1332</v>
      </c>
      <c r="D64">
        <v>1</v>
      </c>
      <c r="E64" t="s">
        <v>43</v>
      </c>
      <c r="G64" s="1">
        <v>40816.456145833334</v>
      </c>
      <c r="H64" s="1">
        <v>40847.45662037037</v>
      </c>
      <c r="I64" s="1">
        <v>40877.49304398148</v>
      </c>
      <c r="J64" s="1">
        <v>40908.50760416667</v>
      </c>
      <c r="K64" s="1">
        <v>40939.52627314815</v>
      </c>
      <c r="L64" s="1">
        <v>40968.50697916667</v>
      </c>
      <c r="M64" s="1">
        <v>40999.62252314815</v>
      </c>
      <c r="N64" s="1">
        <v>41029.587858796294</v>
      </c>
    </row>
    <row r="65" spans="7:14" ht="12.75">
      <c r="G65">
        <v>136800</v>
      </c>
      <c r="H65">
        <v>139200</v>
      </c>
      <c r="I65">
        <v>136800</v>
      </c>
      <c r="J65">
        <v>133200</v>
      </c>
      <c r="K65">
        <v>134400</v>
      </c>
      <c r="L65">
        <v>148800</v>
      </c>
      <c r="M65">
        <v>150000</v>
      </c>
      <c r="N65">
        <v>130800</v>
      </c>
    </row>
    <row r="66" spans="7:14" ht="12.75">
      <c r="G66">
        <v>130800</v>
      </c>
      <c r="H66">
        <v>141600</v>
      </c>
      <c r="I66">
        <v>140400</v>
      </c>
      <c r="J66">
        <v>127200</v>
      </c>
      <c r="K66">
        <v>186000</v>
      </c>
      <c r="L66">
        <v>97200</v>
      </c>
      <c r="M66">
        <v>138000</v>
      </c>
      <c r="N66">
        <v>141600</v>
      </c>
    </row>
    <row r="67" spans="7:14" ht="12.75">
      <c r="G67">
        <v>181200</v>
      </c>
      <c r="H67">
        <v>193200</v>
      </c>
      <c r="I67">
        <v>187200</v>
      </c>
      <c r="J67">
        <v>189600</v>
      </c>
      <c r="K67">
        <v>199200</v>
      </c>
      <c r="L67">
        <v>205200</v>
      </c>
      <c r="M67">
        <v>202800</v>
      </c>
      <c r="N67">
        <v>205200</v>
      </c>
    </row>
    <row r="68" spans="7:14" ht="12.75">
      <c r="G68">
        <v>1005.6</v>
      </c>
      <c r="H68">
        <v>1172.4</v>
      </c>
      <c r="I68">
        <v>1148.4</v>
      </c>
      <c r="J68">
        <v>967.2</v>
      </c>
      <c r="K68">
        <v>1172.4</v>
      </c>
      <c r="L68">
        <v>1166.4</v>
      </c>
      <c r="M68">
        <v>1131.6</v>
      </c>
      <c r="N68">
        <v>1094.4</v>
      </c>
    </row>
    <row r="69" spans="7:14" ht="12.75">
      <c r="G69">
        <v>913.2</v>
      </c>
      <c r="H69">
        <v>885.6</v>
      </c>
      <c r="I69">
        <v>1069.2</v>
      </c>
      <c r="J69">
        <v>916.8</v>
      </c>
      <c r="K69">
        <v>921.6</v>
      </c>
      <c r="L69">
        <v>1088.4</v>
      </c>
      <c r="M69">
        <v>960</v>
      </c>
      <c r="N69">
        <v>998.4</v>
      </c>
    </row>
    <row r="70" spans="7:14" ht="12.75">
      <c r="G70">
        <v>892.8</v>
      </c>
      <c r="H70">
        <v>1050</v>
      </c>
      <c r="I70">
        <v>999.6</v>
      </c>
      <c r="J70">
        <v>750</v>
      </c>
      <c r="K70">
        <v>963.6</v>
      </c>
      <c r="L70">
        <v>1064.4</v>
      </c>
      <c r="M70">
        <v>1034.4</v>
      </c>
      <c r="N70">
        <v>1034.4</v>
      </c>
    </row>
    <row r="73" spans="1:15" ht="12.75">
      <c r="A73" t="s">
        <v>21</v>
      </c>
      <c r="B73">
        <v>2066</v>
      </c>
      <c r="C73">
        <v>1744</v>
      </c>
      <c r="D73">
        <v>1</v>
      </c>
      <c r="E73" t="s">
        <v>14</v>
      </c>
      <c r="G73" s="1">
        <v>40786.50716435185</v>
      </c>
      <c r="H73" s="1">
        <v>40816.43398148148</v>
      </c>
      <c r="I73" s="1">
        <v>40847.4900462963</v>
      </c>
      <c r="J73" s="1">
        <v>40877.46680555555</v>
      </c>
      <c r="K73" s="1">
        <v>40908.55158564815</v>
      </c>
      <c r="L73" s="1">
        <v>40939.49034722222</v>
      </c>
      <c r="M73" s="1">
        <v>40968.541493055556</v>
      </c>
      <c r="N73" s="1">
        <v>40999.64</v>
      </c>
      <c r="O73" s="1">
        <v>41029.43512731481</v>
      </c>
    </row>
    <row r="74" spans="7:15" ht="12.75">
      <c r="G74">
        <v>858000</v>
      </c>
      <c r="H74">
        <v>738000</v>
      </c>
      <c r="I74">
        <v>562000</v>
      </c>
      <c r="J74">
        <v>532000</v>
      </c>
      <c r="K74">
        <v>546000</v>
      </c>
      <c r="L74">
        <v>539000</v>
      </c>
      <c r="M74">
        <v>516000</v>
      </c>
      <c r="N74">
        <v>587000</v>
      </c>
      <c r="O74">
        <v>526000</v>
      </c>
    </row>
    <row r="75" spans="7:15" ht="12.75">
      <c r="G75">
        <v>844000</v>
      </c>
      <c r="H75">
        <v>776000</v>
      </c>
      <c r="I75">
        <v>692000</v>
      </c>
      <c r="J75">
        <v>574000</v>
      </c>
      <c r="K75">
        <v>536000</v>
      </c>
      <c r="L75">
        <v>573000</v>
      </c>
      <c r="M75">
        <v>530000</v>
      </c>
      <c r="N75">
        <v>558000</v>
      </c>
      <c r="O75">
        <v>591000</v>
      </c>
    </row>
    <row r="76" spans="7:15" ht="12.75">
      <c r="G76">
        <v>1148000</v>
      </c>
      <c r="H76">
        <v>1022000</v>
      </c>
      <c r="I76">
        <v>895000</v>
      </c>
      <c r="J76">
        <v>786000</v>
      </c>
      <c r="K76">
        <v>769000</v>
      </c>
      <c r="L76">
        <v>801000</v>
      </c>
      <c r="M76">
        <v>745000</v>
      </c>
      <c r="N76">
        <v>803000</v>
      </c>
      <c r="O76">
        <v>792000</v>
      </c>
    </row>
    <row r="77" spans="7:15" ht="12.75">
      <c r="G77">
        <v>5264</v>
      </c>
      <c r="H77">
        <v>5474</v>
      </c>
      <c r="I77">
        <v>4024</v>
      </c>
      <c r="J77">
        <v>4023</v>
      </c>
      <c r="K77">
        <v>3255</v>
      </c>
      <c r="L77">
        <v>3337</v>
      </c>
      <c r="M77">
        <v>3330</v>
      </c>
      <c r="N77">
        <v>4860</v>
      </c>
      <c r="O77">
        <v>4036</v>
      </c>
    </row>
    <row r="78" spans="7:15" ht="12.75">
      <c r="G78">
        <v>5397</v>
      </c>
      <c r="H78">
        <v>5546</v>
      </c>
      <c r="I78">
        <v>4971</v>
      </c>
      <c r="J78">
        <v>3866</v>
      </c>
      <c r="K78">
        <v>3228</v>
      </c>
      <c r="L78">
        <v>3334</v>
      </c>
      <c r="M78">
        <v>3265</v>
      </c>
      <c r="N78">
        <v>4783</v>
      </c>
      <c r="O78">
        <v>4091</v>
      </c>
    </row>
    <row r="79" spans="7:15" ht="12.75">
      <c r="G79">
        <v>4662</v>
      </c>
      <c r="H79">
        <v>4674</v>
      </c>
      <c r="I79">
        <v>3746</v>
      </c>
      <c r="J79">
        <v>3393</v>
      </c>
      <c r="K79">
        <v>3014</v>
      </c>
      <c r="L79">
        <v>3032</v>
      </c>
      <c r="M79">
        <v>3047</v>
      </c>
      <c r="N79">
        <v>3495</v>
      </c>
      <c r="O79">
        <v>2965</v>
      </c>
    </row>
    <row r="83" spans="1:9" ht="12.75">
      <c r="A83" t="s">
        <v>40</v>
      </c>
      <c r="B83">
        <v>2555</v>
      </c>
      <c r="C83">
        <v>1530</v>
      </c>
      <c r="D83">
        <v>1</v>
      </c>
      <c r="E83" t="s">
        <v>28</v>
      </c>
      <c r="F83" s="1">
        <v>40786.44556712963</v>
      </c>
      <c r="G83" s="1">
        <v>40816.48515046296</v>
      </c>
      <c r="H83" s="1">
        <v>40847.45</v>
      </c>
      <c r="I83" s="1">
        <v>40877.44018518519</v>
      </c>
    </row>
    <row r="84" spans="6:8" ht="12.75">
      <c r="F84">
        <v>74800</v>
      </c>
      <c r="G84">
        <v>33800</v>
      </c>
      <c r="H84">
        <v>10800</v>
      </c>
    </row>
    <row r="85" spans="6:8" ht="12.75">
      <c r="F85">
        <v>70700</v>
      </c>
      <c r="G85">
        <v>34800</v>
      </c>
      <c r="H85">
        <v>26900</v>
      </c>
    </row>
    <row r="86" spans="6:8" ht="12.75">
      <c r="F86">
        <v>102700</v>
      </c>
      <c r="G86">
        <v>48800</v>
      </c>
      <c r="H86">
        <v>23600</v>
      </c>
    </row>
    <row r="87" spans="6:9" ht="12.75">
      <c r="F87">
        <v>1708</v>
      </c>
      <c r="G87">
        <v>2284</v>
      </c>
      <c r="H87">
        <v>2032</v>
      </c>
      <c r="I87">
        <v>1142</v>
      </c>
    </row>
    <row r="88" spans="6:8" ht="12.75">
      <c r="F88">
        <v>2124</v>
      </c>
      <c r="G88">
        <v>1624</v>
      </c>
      <c r="H88">
        <v>2032</v>
      </c>
    </row>
    <row r="89" spans="6:8" ht="12.75">
      <c r="F89">
        <v>1704</v>
      </c>
      <c r="G89">
        <v>1952</v>
      </c>
      <c r="H89">
        <v>1152</v>
      </c>
    </row>
    <row r="93" spans="1:9" ht="12.75">
      <c r="A93" t="s">
        <v>40</v>
      </c>
      <c r="B93">
        <v>2555</v>
      </c>
      <c r="C93">
        <v>1530</v>
      </c>
      <c r="D93">
        <v>2</v>
      </c>
      <c r="E93" t="s">
        <v>32</v>
      </c>
      <c r="F93" s="1">
        <v>40786.614641203705</v>
      </c>
      <c r="G93" s="1">
        <v>40816.6537962963</v>
      </c>
      <c r="H93" s="1">
        <v>40847.647986111115</v>
      </c>
      <c r="I93" s="1">
        <v>40877.6580787037</v>
      </c>
    </row>
    <row r="94" spans="6:9" ht="12.75">
      <c r="F94">
        <v>338566</v>
      </c>
      <c r="G94">
        <v>351237</v>
      </c>
      <c r="H94">
        <v>484630</v>
      </c>
      <c r="I94">
        <v>499690</v>
      </c>
    </row>
    <row r="95" spans="6:9" ht="12.75">
      <c r="F95">
        <v>329861</v>
      </c>
      <c r="G95">
        <v>365602</v>
      </c>
      <c r="H95">
        <v>534050</v>
      </c>
      <c r="I95">
        <v>580673</v>
      </c>
    </row>
    <row r="96" spans="6:9" ht="12.75">
      <c r="F96">
        <v>575614</v>
      </c>
      <c r="G96">
        <v>621372</v>
      </c>
      <c r="H96">
        <v>863054</v>
      </c>
      <c r="I96">
        <v>912629</v>
      </c>
    </row>
    <row r="97" spans="6:9" ht="12.75">
      <c r="F97">
        <v>1371</v>
      </c>
      <c r="G97">
        <v>735</v>
      </c>
      <c r="H97">
        <v>1028</v>
      </c>
      <c r="I97">
        <v>1937</v>
      </c>
    </row>
    <row r="98" spans="6:9" ht="12.75">
      <c r="F98">
        <v>967</v>
      </c>
      <c r="G98">
        <v>1344</v>
      </c>
      <c r="H98">
        <v>1061</v>
      </c>
      <c r="I98">
        <v>3112</v>
      </c>
    </row>
    <row r="99" spans="6:9" ht="12.75">
      <c r="F99">
        <v>3141</v>
      </c>
      <c r="G99">
        <v>3417</v>
      </c>
      <c r="H99">
        <v>2983</v>
      </c>
      <c r="I99">
        <v>2988</v>
      </c>
    </row>
    <row r="101" spans="1:14" ht="12.75">
      <c r="A101" t="s">
        <v>47</v>
      </c>
      <c r="B101">
        <v>2670</v>
      </c>
      <c r="C101">
        <v>43453</v>
      </c>
      <c r="D101">
        <v>1</v>
      </c>
      <c r="E101" t="s">
        <v>43</v>
      </c>
      <c r="G101" s="1">
        <v>40816.45974537037</v>
      </c>
      <c r="H101" s="1">
        <v>40847.44519675926</v>
      </c>
      <c r="I101" s="1">
        <v>40877.488391203704</v>
      </c>
      <c r="J101" s="1">
        <v>40908.51590277778</v>
      </c>
      <c r="K101" s="1">
        <v>40939.522141203706</v>
      </c>
      <c r="L101" s="1">
        <v>40968.50241898148</v>
      </c>
      <c r="M101" s="1">
        <v>40999.61854166666</v>
      </c>
      <c r="N101" s="1">
        <v>41029.56344907408</v>
      </c>
    </row>
    <row r="102" spans="7:14" ht="12.75">
      <c r="G102">
        <v>109200</v>
      </c>
      <c r="H102">
        <v>98400</v>
      </c>
      <c r="I102">
        <v>109200</v>
      </c>
      <c r="J102">
        <v>124800</v>
      </c>
      <c r="K102">
        <v>124800</v>
      </c>
      <c r="L102">
        <v>116400</v>
      </c>
      <c r="M102">
        <v>123600</v>
      </c>
      <c r="N102">
        <v>106800</v>
      </c>
    </row>
    <row r="103" spans="7:14" ht="12.75">
      <c r="G103">
        <v>110400</v>
      </c>
      <c r="H103">
        <v>111600</v>
      </c>
      <c r="I103">
        <v>111600</v>
      </c>
      <c r="J103">
        <v>116400</v>
      </c>
      <c r="K103">
        <v>124800</v>
      </c>
      <c r="L103">
        <v>116400</v>
      </c>
      <c r="M103">
        <v>115200</v>
      </c>
      <c r="N103">
        <v>114000</v>
      </c>
    </row>
    <row r="104" spans="7:14" ht="12.75">
      <c r="G104">
        <v>162000</v>
      </c>
      <c r="H104">
        <v>164400</v>
      </c>
      <c r="I104">
        <v>169200</v>
      </c>
      <c r="J104">
        <v>182400</v>
      </c>
      <c r="K104">
        <v>190800</v>
      </c>
      <c r="L104">
        <v>177600</v>
      </c>
      <c r="M104">
        <v>180000</v>
      </c>
      <c r="N104">
        <v>166800</v>
      </c>
    </row>
    <row r="105" spans="7:14" ht="12.75">
      <c r="G105">
        <v>890.4</v>
      </c>
      <c r="H105">
        <v>796.8</v>
      </c>
      <c r="I105">
        <v>847.2</v>
      </c>
      <c r="J105">
        <v>846</v>
      </c>
      <c r="K105">
        <v>896.4</v>
      </c>
      <c r="L105">
        <v>890.4</v>
      </c>
      <c r="M105">
        <v>830.4</v>
      </c>
      <c r="N105">
        <v>865.2</v>
      </c>
    </row>
    <row r="106" spans="7:14" ht="12.75">
      <c r="G106">
        <v>892.8</v>
      </c>
      <c r="H106">
        <v>792</v>
      </c>
      <c r="I106">
        <v>819.6</v>
      </c>
      <c r="J106">
        <v>826.8</v>
      </c>
      <c r="K106">
        <v>840</v>
      </c>
      <c r="L106">
        <v>816</v>
      </c>
      <c r="M106">
        <v>870</v>
      </c>
      <c r="N106">
        <v>892.8</v>
      </c>
    </row>
    <row r="107" spans="7:14" ht="12.75">
      <c r="G107">
        <v>687.6</v>
      </c>
      <c r="H107">
        <v>800.4</v>
      </c>
      <c r="I107">
        <v>756</v>
      </c>
      <c r="J107">
        <v>763.2</v>
      </c>
      <c r="K107">
        <v>772.8</v>
      </c>
      <c r="L107">
        <v>768</v>
      </c>
      <c r="M107">
        <v>758.4</v>
      </c>
      <c r="N107">
        <v>744</v>
      </c>
    </row>
    <row r="110" spans="1:14" ht="12.75">
      <c r="A110" t="s">
        <v>48</v>
      </c>
      <c r="B110">
        <v>5616</v>
      </c>
      <c r="C110">
        <v>28194</v>
      </c>
      <c r="D110">
        <v>1</v>
      </c>
      <c r="E110" t="s">
        <v>43</v>
      </c>
      <c r="G110" s="1">
        <v>40816.44349537037</v>
      </c>
      <c r="H110" s="1">
        <v>40847.48501157408</v>
      </c>
      <c r="I110" s="1">
        <v>40877.46079861111</v>
      </c>
      <c r="J110" s="1">
        <v>40908.45774305556</v>
      </c>
      <c r="K110" s="1">
        <v>40939.48650462963</v>
      </c>
      <c r="L110" s="1">
        <v>40968.53828703704</v>
      </c>
      <c r="M110" s="1">
        <v>40999.63623842593</v>
      </c>
      <c r="N110" s="1">
        <v>41029.44831018519</v>
      </c>
    </row>
    <row r="111" spans="7:14" ht="12.75">
      <c r="G111">
        <v>7200</v>
      </c>
      <c r="H111">
        <v>61200</v>
      </c>
      <c r="I111">
        <v>3600</v>
      </c>
      <c r="J111">
        <v>3600</v>
      </c>
      <c r="L111">
        <v>3600</v>
      </c>
      <c r="M111">
        <v>3600</v>
      </c>
      <c r="N111">
        <v>3600</v>
      </c>
    </row>
    <row r="112" spans="7:14" ht="12.75">
      <c r="G112">
        <v>10800</v>
      </c>
      <c r="H112">
        <v>129600</v>
      </c>
      <c r="I112">
        <v>3600</v>
      </c>
      <c r="J112">
        <v>3600</v>
      </c>
      <c r="K112">
        <v>3600</v>
      </c>
      <c r="M112">
        <v>7200</v>
      </c>
      <c r="N112">
        <v>75600</v>
      </c>
    </row>
    <row r="113" spans="7:14" ht="12.75">
      <c r="G113">
        <v>18000</v>
      </c>
      <c r="H113">
        <v>144000</v>
      </c>
      <c r="I113">
        <v>3600</v>
      </c>
      <c r="J113">
        <v>7200</v>
      </c>
      <c r="K113">
        <v>7200</v>
      </c>
      <c r="L113">
        <v>7200</v>
      </c>
      <c r="M113">
        <v>3600</v>
      </c>
      <c r="N113">
        <v>64800</v>
      </c>
    </row>
    <row r="114" spans="7:14" ht="12.75">
      <c r="G114">
        <v>471.6</v>
      </c>
      <c r="H114">
        <v>3564</v>
      </c>
      <c r="I114">
        <v>28.8</v>
      </c>
      <c r="J114">
        <v>28.8</v>
      </c>
      <c r="K114">
        <v>28.8</v>
      </c>
      <c r="L114">
        <v>21.6</v>
      </c>
      <c r="M114">
        <v>550.8</v>
      </c>
      <c r="N114">
        <v>334.8</v>
      </c>
    </row>
    <row r="115" spans="7:14" ht="12.75">
      <c r="G115">
        <v>525.6</v>
      </c>
      <c r="H115">
        <v>3819.6</v>
      </c>
      <c r="I115">
        <v>489.6</v>
      </c>
      <c r="J115">
        <v>36</v>
      </c>
      <c r="K115">
        <v>32.4</v>
      </c>
      <c r="L115">
        <v>32.4</v>
      </c>
      <c r="M115">
        <v>950.4</v>
      </c>
      <c r="N115">
        <v>3337.2</v>
      </c>
    </row>
    <row r="116" spans="7:14" ht="12.75">
      <c r="G116">
        <v>3315.6</v>
      </c>
      <c r="H116">
        <v>3020.4</v>
      </c>
      <c r="I116">
        <v>28.8</v>
      </c>
      <c r="J116">
        <v>32.4</v>
      </c>
      <c r="K116">
        <v>36</v>
      </c>
      <c r="L116">
        <v>32.4</v>
      </c>
      <c r="M116">
        <v>32.4</v>
      </c>
      <c r="N116">
        <v>3045.6</v>
      </c>
    </row>
    <row r="119" spans="1:14" ht="12.75">
      <c r="A119" t="s">
        <v>49</v>
      </c>
      <c r="B119">
        <v>6091</v>
      </c>
      <c r="C119">
        <v>57338</v>
      </c>
      <c r="D119">
        <v>1</v>
      </c>
      <c r="E119" t="s">
        <v>43</v>
      </c>
      <c r="G119" s="1">
        <v>40816.44751157407</v>
      </c>
      <c r="H119" s="1">
        <v>40847.482037037036</v>
      </c>
      <c r="I119" s="1">
        <v>40877.45230324074</v>
      </c>
      <c r="J119" s="1">
        <v>40908.46377314815</v>
      </c>
      <c r="K119" s="1">
        <v>40939.48234953704</v>
      </c>
      <c r="L119" s="1">
        <v>40968.53377314815</v>
      </c>
      <c r="M119" s="1">
        <v>40999.63197916667</v>
      </c>
      <c r="N119" s="1">
        <v>41029.465787037036</v>
      </c>
    </row>
    <row r="120" spans="7:14" ht="12.75">
      <c r="G120">
        <v>82800</v>
      </c>
      <c r="H120">
        <v>77400</v>
      </c>
      <c r="I120">
        <v>73800</v>
      </c>
      <c r="J120">
        <v>66600</v>
      </c>
      <c r="K120">
        <v>72000</v>
      </c>
      <c r="L120">
        <v>68400</v>
      </c>
      <c r="M120">
        <v>70200</v>
      </c>
      <c r="N120">
        <v>70200</v>
      </c>
    </row>
    <row r="121" spans="7:14" ht="12.75">
      <c r="G121">
        <v>68400</v>
      </c>
      <c r="H121">
        <v>70200</v>
      </c>
      <c r="I121">
        <v>61200</v>
      </c>
      <c r="J121">
        <v>52200</v>
      </c>
      <c r="K121">
        <v>55800</v>
      </c>
      <c r="L121">
        <v>57600</v>
      </c>
      <c r="M121">
        <v>54000</v>
      </c>
      <c r="N121">
        <v>57600</v>
      </c>
    </row>
    <row r="122" spans="7:14" ht="12.75">
      <c r="G122">
        <v>122400</v>
      </c>
      <c r="H122">
        <v>122400</v>
      </c>
      <c r="I122">
        <v>115200</v>
      </c>
      <c r="J122">
        <v>99000</v>
      </c>
      <c r="K122">
        <v>109800</v>
      </c>
      <c r="L122">
        <v>104400</v>
      </c>
      <c r="M122">
        <v>106200</v>
      </c>
      <c r="N122">
        <v>104400</v>
      </c>
    </row>
    <row r="123" spans="7:14" ht="12.75">
      <c r="G123">
        <v>651.6</v>
      </c>
      <c r="H123">
        <v>624.6</v>
      </c>
      <c r="I123">
        <v>660.6</v>
      </c>
      <c r="J123">
        <v>583.2</v>
      </c>
      <c r="K123">
        <v>543.6</v>
      </c>
      <c r="L123">
        <v>574.2</v>
      </c>
      <c r="M123">
        <v>491.4</v>
      </c>
      <c r="N123">
        <v>563.4</v>
      </c>
    </row>
    <row r="124" spans="7:14" ht="12.75">
      <c r="G124">
        <v>633.6</v>
      </c>
      <c r="H124">
        <v>622.8</v>
      </c>
      <c r="I124">
        <v>664.2</v>
      </c>
      <c r="J124">
        <v>532.8</v>
      </c>
      <c r="K124">
        <v>549</v>
      </c>
      <c r="L124">
        <v>534.6</v>
      </c>
      <c r="M124">
        <v>514.8</v>
      </c>
      <c r="N124">
        <v>570.6</v>
      </c>
    </row>
    <row r="125" spans="7:14" ht="12.75">
      <c r="G125">
        <v>606.6</v>
      </c>
      <c r="H125">
        <v>631.8</v>
      </c>
      <c r="I125">
        <v>604.8</v>
      </c>
      <c r="J125">
        <v>576</v>
      </c>
      <c r="K125">
        <v>568.8</v>
      </c>
      <c r="L125">
        <v>588.6</v>
      </c>
      <c r="M125">
        <v>514.8</v>
      </c>
      <c r="N125">
        <v>534.6</v>
      </c>
    </row>
    <row r="128" spans="1:14" ht="12.75">
      <c r="A128" t="s">
        <v>49</v>
      </c>
      <c r="B128">
        <v>6091</v>
      </c>
      <c r="C128">
        <v>57345</v>
      </c>
      <c r="D128">
        <v>1</v>
      </c>
      <c r="E128" t="s">
        <v>43</v>
      </c>
      <c r="G128" s="1">
        <v>40816.448530092595</v>
      </c>
      <c r="H128" s="1">
        <v>40847.47806712963</v>
      </c>
      <c r="I128" s="1">
        <v>40877.44997685185</v>
      </c>
      <c r="J128" s="1">
        <v>40908.46570601852</v>
      </c>
      <c r="K128" s="1">
        <v>40939.48055555556</v>
      </c>
      <c r="L128" s="1">
        <v>40968.532534722224</v>
      </c>
      <c r="M128" s="1">
        <v>40999.63076388889</v>
      </c>
      <c r="N128" s="1">
        <v>41029.46821759259</v>
      </c>
    </row>
    <row r="129" spans="7:14" ht="12.75">
      <c r="G129">
        <v>74400</v>
      </c>
      <c r="H129">
        <v>68400</v>
      </c>
      <c r="I129">
        <v>58800</v>
      </c>
      <c r="J129">
        <v>52800</v>
      </c>
      <c r="K129">
        <v>63600</v>
      </c>
      <c r="L129">
        <v>62400</v>
      </c>
      <c r="M129">
        <v>69600</v>
      </c>
      <c r="N129">
        <v>63600</v>
      </c>
    </row>
    <row r="130" spans="7:14" ht="12.75">
      <c r="G130">
        <v>63600</v>
      </c>
      <c r="H130">
        <v>70800</v>
      </c>
      <c r="I130">
        <v>52800</v>
      </c>
      <c r="J130">
        <v>40800</v>
      </c>
      <c r="K130">
        <v>55200</v>
      </c>
      <c r="L130">
        <v>57600</v>
      </c>
      <c r="M130">
        <v>56400</v>
      </c>
      <c r="N130">
        <v>51600</v>
      </c>
    </row>
    <row r="131" spans="7:14" ht="12.75">
      <c r="G131">
        <v>112800</v>
      </c>
      <c r="H131">
        <v>115200</v>
      </c>
      <c r="I131">
        <v>93600</v>
      </c>
      <c r="J131">
        <v>78000</v>
      </c>
      <c r="K131">
        <v>93600</v>
      </c>
      <c r="L131">
        <v>100800</v>
      </c>
      <c r="M131">
        <v>105600</v>
      </c>
      <c r="N131">
        <v>92400</v>
      </c>
    </row>
    <row r="132" spans="7:14" ht="12.75">
      <c r="G132">
        <v>520.8</v>
      </c>
      <c r="H132">
        <v>546</v>
      </c>
      <c r="I132">
        <v>506.4</v>
      </c>
      <c r="J132">
        <v>446.4</v>
      </c>
      <c r="K132">
        <v>490.8</v>
      </c>
      <c r="L132">
        <v>500.4</v>
      </c>
      <c r="M132">
        <v>490.8</v>
      </c>
      <c r="N132">
        <v>490.8</v>
      </c>
    </row>
    <row r="133" spans="7:14" ht="12.75">
      <c r="G133">
        <v>526.8</v>
      </c>
      <c r="H133">
        <v>589.2</v>
      </c>
      <c r="I133">
        <v>476.4</v>
      </c>
      <c r="J133">
        <v>534</v>
      </c>
      <c r="K133">
        <v>524.4</v>
      </c>
      <c r="L133">
        <v>510</v>
      </c>
      <c r="M133">
        <v>530.4</v>
      </c>
      <c r="N133">
        <v>520.8</v>
      </c>
    </row>
    <row r="134" spans="7:14" ht="12.75">
      <c r="G134">
        <v>540</v>
      </c>
      <c r="H134">
        <v>554.4</v>
      </c>
      <c r="I134">
        <v>458.4</v>
      </c>
      <c r="J134">
        <v>440.4</v>
      </c>
      <c r="K134">
        <v>430.8</v>
      </c>
      <c r="L134">
        <v>504</v>
      </c>
      <c r="M134">
        <v>529.2</v>
      </c>
      <c r="N134">
        <v>451.2</v>
      </c>
    </row>
    <row r="137" spans="1:14" ht="12.75">
      <c r="A137" t="s">
        <v>49</v>
      </c>
      <c r="B137">
        <v>6091</v>
      </c>
      <c r="C137">
        <v>60833</v>
      </c>
      <c r="D137">
        <v>1</v>
      </c>
      <c r="E137" t="s">
        <v>43</v>
      </c>
      <c r="G137" s="1">
        <v>40816.461747685185</v>
      </c>
      <c r="H137" s="1">
        <v>40847.44278935185</v>
      </c>
      <c r="I137" s="1">
        <v>40877.48601851852</v>
      </c>
      <c r="J137" s="1">
        <v>40908.53395833333</v>
      </c>
      <c r="K137" s="1">
        <v>40939.51923611111</v>
      </c>
      <c r="L137" s="1">
        <v>40968.4996875</v>
      </c>
      <c r="M137" s="1">
        <v>40999.616064814814</v>
      </c>
      <c r="N137" s="1">
        <v>41029.586550925924</v>
      </c>
    </row>
    <row r="138" spans="7:14" ht="12.75">
      <c r="G138">
        <v>248400</v>
      </c>
      <c r="H138">
        <v>239400</v>
      </c>
      <c r="I138">
        <v>217800</v>
      </c>
      <c r="J138">
        <v>225000</v>
      </c>
      <c r="K138">
        <v>241200</v>
      </c>
      <c r="L138">
        <v>239400</v>
      </c>
      <c r="M138">
        <v>264600</v>
      </c>
      <c r="N138">
        <v>232200</v>
      </c>
    </row>
    <row r="139" spans="7:14" ht="12.75">
      <c r="G139">
        <v>205200</v>
      </c>
      <c r="H139">
        <v>230400</v>
      </c>
      <c r="I139">
        <v>198000</v>
      </c>
      <c r="J139">
        <v>183600</v>
      </c>
      <c r="K139">
        <v>210600</v>
      </c>
      <c r="L139">
        <v>214200</v>
      </c>
      <c r="M139">
        <v>214200</v>
      </c>
      <c r="N139">
        <v>207000</v>
      </c>
    </row>
    <row r="140" spans="7:14" ht="12.75">
      <c r="G140">
        <v>365400</v>
      </c>
      <c r="H140">
        <v>387000</v>
      </c>
      <c r="I140">
        <v>342000</v>
      </c>
      <c r="J140">
        <v>331200</v>
      </c>
      <c r="K140">
        <v>363600</v>
      </c>
      <c r="L140">
        <v>367200</v>
      </c>
      <c r="M140">
        <v>396000</v>
      </c>
      <c r="N140">
        <v>367200</v>
      </c>
    </row>
    <row r="141" spans="7:14" ht="12.75">
      <c r="G141">
        <v>1531.8</v>
      </c>
      <c r="H141">
        <v>1533.6</v>
      </c>
      <c r="I141">
        <v>1582.2</v>
      </c>
      <c r="J141">
        <v>1486.8</v>
      </c>
      <c r="K141">
        <v>1481.4</v>
      </c>
      <c r="L141">
        <v>1549.8</v>
      </c>
      <c r="M141">
        <v>1567.8</v>
      </c>
      <c r="N141">
        <v>1497.6</v>
      </c>
    </row>
    <row r="142" spans="7:14" ht="12.75">
      <c r="G142">
        <v>1585.8</v>
      </c>
      <c r="H142">
        <v>1549.8</v>
      </c>
      <c r="I142">
        <v>1683</v>
      </c>
      <c r="J142">
        <v>1521</v>
      </c>
      <c r="K142">
        <v>1458</v>
      </c>
      <c r="L142">
        <v>1548</v>
      </c>
      <c r="M142">
        <v>1539</v>
      </c>
      <c r="N142">
        <v>1501.2</v>
      </c>
    </row>
    <row r="143" spans="7:14" ht="12.75">
      <c r="G143">
        <v>1420.2</v>
      </c>
      <c r="H143">
        <v>1476</v>
      </c>
      <c r="I143">
        <v>1546.2</v>
      </c>
      <c r="J143">
        <v>1413</v>
      </c>
      <c r="K143">
        <v>1369.8</v>
      </c>
      <c r="L143">
        <v>1479.6</v>
      </c>
      <c r="M143">
        <v>1524.6</v>
      </c>
      <c r="N143">
        <v>1472.4</v>
      </c>
    </row>
    <row r="146" spans="1:11" ht="12.75">
      <c r="A146" t="s">
        <v>41</v>
      </c>
      <c r="B146">
        <v>6759</v>
      </c>
      <c r="C146">
        <v>97207</v>
      </c>
      <c r="D146">
        <v>1</v>
      </c>
      <c r="E146" t="s">
        <v>14</v>
      </c>
      <c r="F146" s="1">
        <v>40786.44298611111</v>
      </c>
      <c r="G146" s="1">
        <v>40816.412824074076</v>
      </c>
      <c r="H146" s="1">
        <v>40847.45386574074</v>
      </c>
      <c r="I146" s="1">
        <v>40877.446377314816</v>
      </c>
      <c r="J146" s="1">
        <v>40908.47409722222</v>
      </c>
      <c r="K146" s="1">
        <v>40939.465833333335</v>
      </c>
    </row>
    <row r="147" spans="6:11" ht="12.75">
      <c r="F147">
        <v>39800</v>
      </c>
      <c r="G147">
        <v>35900</v>
      </c>
      <c r="H147">
        <v>35300</v>
      </c>
      <c r="I147">
        <v>38100</v>
      </c>
      <c r="J147">
        <v>62300</v>
      </c>
      <c r="K147">
        <v>42100</v>
      </c>
    </row>
    <row r="148" spans="6:11" ht="12.75">
      <c r="F148">
        <v>37200</v>
      </c>
      <c r="G148">
        <v>37000</v>
      </c>
      <c r="H148">
        <v>40900</v>
      </c>
      <c r="I148">
        <v>42800</v>
      </c>
      <c r="J148">
        <v>65700</v>
      </c>
      <c r="K148">
        <v>46000</v>
      </c>
    </row>
    <row r="149" spans="6:11" ht="12.75">
      <c r="F149">
        <v>69600</v>
      </c>
      <c r="G149">
        <v>67100</v>
      </c>
      <c r="H149">
        <v>70600</v>
      </c>
      <c r="I149">
        <v>72100</v>
      </c>
      <c r="J149">
        <v>111800</v>
      </c>
      <c r="K149">
        <v>77100</v>
      </c>
    </row>
    <row r="150" spans="6:11" ht="12.75">
      <c r="F150">
        <v>968.4</v>
      </c>
      <c r="G150">
        <v>968.4</v>
      </c>
      <c r="H150">
        <v>968.4</v>
      </c>
      <c r="I150">
        <v>968.4</v>
      </c>
      <c r="J150">
        <v>1922.4</v>
      </c>
      <c r="K150">
        <v>968.4</v>
      </c>
    </row>
    <row r="151" spans="6:11" ht="12.75">
      <c r="F151">
        <v>273.6</v>
      </c>
      <c r="G151">
        <v>273.6</v>
      </c>
      <c r="H151">
        <v>244</v>
      </c>
      <c r="I151">
        <v>316.8</v>
      </c>
      <c r="J151">
        <v>1929.6</v>
      </c>
      <c r="K151">
        <v>273.6</v>
      </c>
    </row>
    <row r="152" spans="6:11" ht="12.75">
      <c r="F152">
        <v>230.4</v>
      </c>
      <c r="G152">
        <v>216</v>
      </c>
      <c r="H152">
        <v>252</v>
      </c>
      <c r="I152">
        <v>273.6</v>
      </c>
      <c r="J152">
        <v>1936.8</v>
      </c>
      <c r="K152">
        <v>280.8</v>
      </c>
    </row>
    <row r="154" spans="1:11" ht="12.75">
      <c r="A154" t="s">
        <v>41</v>
      </c>
      <c r="B154">
        <v>6759</v>
      </c>
      <c r="C154">
        <v>97207</v>
      </c>
      <c r="D154">
        <v>2</v>
      </c>
      <c r="E154" t="s">
        <v>33</v>
      </c>
      <c r="F154" s="1">
        <v>40786.60828703704</v>
      </c>
      <c r="G154" s="1">
        <v>40816.64952546296</v>
      </c>
      <c r="H154" s="1">
        <v>40847.64969907407</v>
      </c>
      <c r="I154" s="1">
        <v>40877.66203703704</v>
      </c>
      <c r="J154" s="1">
        <v>40908.39923611111</v>
      </c>
      <c r="K154" s="1">
        <v>40939.3819212963</v>
      </c>
    </row>
    <row r="155" ht="12.75">
      <c r="J155">
        <v>59966</v>
      </c>
    </row>
    <row r="156" ht="12.75">
      <c r="J156">
        <v>29964</v>
      </c>
    </row>
    <row r="157" ht="12.75">
      <c r="J157">
        <v>72852</v>
      </c>
    </row>
    <row r="158" ht="12.75">
      <c r="J158">
        <v>1010</v>
      </c>
    </row>
    <row r="159" ht="12.75">
      <c r="J159">
        <v>1087</v>
      </c>
    </row>
    <row r="160" ht="12.75">
      <c r="J160">
        <v>3904</v>
      </c>
    </row>
    <row r="162" spans="1:14" ht="12.75">
      <c r="A162" t="s">
        <v>50</v>
      </c>
      <c r="B162">
        <v>9960</v>
      </c>
      <c r="C162">
        <v>26607</v>
      </c>
      <c r="D162">
        <v>1</v>
      </c>
      <c r="E162" t="s">
        <v>43</v>
      </c>
      <c r="G162" s="1">
        <v>40816.44100694444</v>
      </c>
      <c r="H162" s="1">
        <v>40847.48730324074</v>
      </c>
      <c r="I162" s="1">
        <v>40877.46375</v>
      </c>
      <c r="J162" s="1">
        <v>40908.453252314815</v>
      </c>
      <c r="K162" s="1">
        <v>40939.48769675926</v>
      </c>
      <c r="L162" s="1">
        <v>40968.539456018516</v>
      </c>
      <c r="M162" s="1">
        <v>40999.63738425926</v>
      </c>
      <c r="N162" s="1">
        <v>41029.43918981482</v>
      </c>
    </row>
    <row r="163" spans="7:14" ht="12.75">
      <c r="G163">
        <v>90000</v>
      </c>
      <c r="H163">
        <v>80400</v>
      </c>
      <c r="I163">
        <v>76800</v>
      </c>
      <c r="J163">
        <v>79200</v>
      </c>
      <c r="K163">
        <v>74400</v>
      </c>
      <c r="L163">
        <v>72000</v>
      </c>
      <c r="M163">
        <v>82800</v>
      </c>
      <c r="N163">
        <v>81600</v>
      </c>
    </row>
    <row r="164" spans="7:14" ht="12.75">
      <c r="G164">
        <v>92400</v>
      </c>
      <c r="H164">
        <v>96000</v>
      </c>
      <c r="I164">
        <v>86400</v>
      </c>
      <c r="J164">
        <v>79200</v>
      </c>
      <c r="K164">
        <v>80400</v>
      </c>
      <c r="L164">
        <v>75600</v>
      </c>
      <c r="M164">
        <v>84000</v>
      </c>
      <c r="N164">
        <v>92400</v>
      </c>
    </row>
    <row r="165" spans="7:14" ht="12.75">
      <c r="G165">
        <v>138000</v>
      </c>
      <c r="H165">
        <v>135600</v>
      </c>
      <c r="I165">
        <v>124800</v>
      </c>
      <c r="J165">
        <v>122400</v>
      </c>
      <c r="K165">
        <v>122400</v>
      </c>
      <c r="L165">
        <v>114000</v>
      </c>
      <c r="M165">
        <v>127200</v>
      </c>
      <c r="N165">
        <v>130800</v>
      </c>
    </row>
    <row r="166" spans="7:14" ht="12.75">
      <c r="G166">
        <v>554.4</v>
      </c>
      <c r="H166">
        <v>493.2</v>
      </c>
      <c r="I166">
        <v>496.8</v>
      </c>
      <c r="J166">
        <v>519.6</v>
      </c>
      <c r="K166">
        <v>477.6</v>
      </c>
      <c r="L166">
        <v>495.6</v>
      </c>
      <c r="M166">
        <v>547.2</v>
      </c>
      <c r="N166">
        <v>542.4</v>
      </c>
    </row>
    <row r="167" spans="7:14" ht="12.75">
      <c r="G167">
        <v>567.6</v>
      </c>
      <c r="H167">
        <v>516</v>
      </c>
      <c r="I167">
        <v>511.2</v>
      </c>
      <c r="J167">
        <v>499.2</v>
      </c>
      <c r="K167">
        <v>495.6</v>
      </c>
      <c r="L167">
        <v>484.8</v>
      </c>
      <c r="M167">
        <v>598.8</v>
      </c>
      <c r="N167">
        <v>621.6</v>
      </c>
    </row>
    <row r="168" spans="7:14" ht="12.75">
      <c r="G168">
        <v>483.6</v>
      </c>
      <c r="H168">
        <v>508.8</v>
      </c>
      <c r="I168">
        <v>499.2</v>
      </c>
      <c r="J168">
        <v>434.4</v>
      </c>
      <c r="K168">
        <v>469.2</v>
      </c>
      <c r="L168">
        <v>489.6</v>
      </c>
      <c r="M168">
        <v>474</v>
      </c>
      <c r="N168">
        <v>465.6</v>
      </c>
    </row>
    <row r="171" spans="1:14" ht="12.75">
      <c r="A171" t="s">
        <v>20</v>
      </c>
      <c r="B171">
        <v>10302</v>
      </c>
      <c r="C171">
        <v>67722</v>
      </c>
      <c r="D171">
        <v>1</v>
      </c>
      <c r="E171" t="s">
        <v>28</v>
      </c>
      <c r="F171" s="1">
        <v>40786.45756944444</v>
      </c>
      <c r="G171" s="1">
        <v>40816.499375</v>
      </c>
      <c r="H171" s="1">
        <v>40847.47173611111</v>
      </c>
      <c r="I171" s="1">
        <v>40877.42769675926</v>
      </c>
      <c r="J171" s="1">
        <v>40908.61751157408</v>
      </c>
      <c r="K171" s="1">
        <v>40939.47236111111</v>
      </c>
      <c r="L171" s="1">
        <v>40968.51211805556</v>
      </c>
      <c r="M171" s="1">
        <v>40999.65293981481</v>
      </c>
      <c r="N171" s="1">
        <v>41029.61384259259</v>
      </c>
    </row>
    <row r="172" ht="12.75">
      <c r="G172">
        <v>17800</v>
      </c>
    </row>
    <row r="173" ht="12.75">
      <c r="G173">
        <v>4900</v>
      </c>
    </row>
    <row r="174" spans="7:8" ht="12.75">
      <c r="G174">
        <v>28600</v>
      </c>
      <c r="H174">
        <v>1400</v>
      </c>
    </row>
    <row r="175" spans="6:7" ht="12.75">
      <c r="F175">
        <v>100.8</v>
      </c>
      <c r="G175">
        <v>2515.2</v>
      </c>
    </row>
    <row r="176" ht="12.75">
      <c r="G176">
        <v>1281.6</v>
      </c>
    </row>
    <row r="177" spans="7:8" ht="12.75">
      <c r="G177">
        <v>2112</v>
      </c>
      <c r="H177">
        <v>3696</v>
      </c>
    </row>
    <row r="181" spans="1:14" ht="12.75">
      <c r="A181" t="s">
        <v>51</v>
      </c>
      <c r="B181">
        <v>10448</v>
      </c>
      <c r="C181">
        <v>110466</v>
      </c>
      <c r="D181">
        <v>1</v>
      </c>
      <c r="E181" t="s">
        <v>43</v>
      </c>
      <c r="G181" s="1">
        <v>40816.40356481481</v>
      </c>
      <c r="H181" s="1">
        <v>40847.502754629626</v>
      </c>
      <c r="I181" s="1">
        <v>40877.47986111111</v>
      </c>
      <c r="J181" s="1">
        <v>40908.57534722222</v>
      </c>
      <c r="K181" s="1">
        <v>40939.51283564815</v>
      </c>
      <c r="L181" s="1">
        <v>40968.552777777775</v>
      </c>
      <c r="M181" s="1">
        <v>40999.64938657408</v>
      </c>
      <c r="N181" s="1">
        <v>41029.36989583333</v>
      </c>
    </row>
    <row r="182" spans="7:14" ht="12.75">
      <c r="G182">
        <v>44400</v>
      </c>
      <c r="H182">
        <v>32400</v>
      </c>
      <c r="I182">
        <v>29400</v>
      </c>
      <c r="J182">
        <v>24000</v>
      </c>
      <c r="K182">
        <v>21600</v>
      </c>
      <c r="L182">
        <v>37200</v>
      </c>
      <c r="M182">
        <v>35400</v>
      </c>
      <c r="N182">
        <v>35400</v>
      </c>
    </row>
    <row r="183" spans="7:14" ht="12.75">
      <c r="G183">
        <v>48000</v>
      </c>
      <c r="H183">
        <v>33000</v>
      </c>
      <c r="I183">
        <v>34200</v>
      </c>
      <c r="J183">
        <v>19800</v>
      </c>
      <c r="K183">
        <v>21000</v>
      </c>
      <c r="L183">
        <v>39600</v>
      </c>
      <c r="M183">
        <v>33000</v>
      </c>
      <c r="N183">
        <v>34800</v>
      </c>
    </row>
    <row r="184" spans="7:14" ht="12.75">
      <c r="G184">
        <v>76200</v>
      </c>
      <c r="H184">
        <v>52200</v>
      </c>
      <c r="I184">
        <v>53400</v>
      </c>
      <c r="J184">
        <v>31200</v>
      </c>
      <c r="K184">
        <v>33000</v>
      </c>
      <c r="L184">
        <v>60600</v>
      </c>
      <c r="M184">
        <v>55800</v>
      </c>
      <c r="N184">
        <v>56400</v>
      </c>
    </row>
    <row r="185" spans="7:14" ht="12.75">
      <c r="G185">
        <v>334.2</v>
      </c>
      <c r="H185">
        <v>321</v>
      </c>
      <c r="I185">
        <v>325.2</v>
      </c>
      <c r="J185">
        <v>374.4</v>
      </c>
      <c r="K185">
        <v>211.2</v>
      </c>
      <c r="L185">
        <v>463.2</v>
      </c>
      <c r="M185">
        <v>316.8</v>
      </c>
      <c r="N185">
        <v>402.6</v>
      </c>
    </row>
    <row r="186" spans="7:14" ht="12.75">
      <c r="G186">
        <v>337.2</v>
      </c>
      <c r="H186">
        <v>345</v>
      </c>
      <c r="I186">
        <v>270</v>
      </c>
      <c r="J186">
        <v>349.2</v>
      </c>
      <c r="K186">
        <v>227.4</v>
      </c>
      <c r="L186">
        <v>447.6</v>
      </c>
      <c r="M186">
        <v>363.6</v>
      </c>
      <c r="N186">
        <v>393.6</v>
      </c>
    </row>
    <row r="187" spans="7:14" ht="12.75">
      <c r="G187">
        <v>416.4</v>
      </c>
      <c r="H187">
        <v>319.8</v>
      </c>
      <c r="I187">
        <v>388.8</v>
      </c>
      <c r="J187">
        <v>394.8</v>
      </c>
      <c r="K187">
        <v>251.4</v>
      </c>
      <c r="L187">
        <v>343.2</v>
      </c>
      <c r="M187">
        <v>312</v>
      </c>
      <c r="N187">
        <v>393</v>
      </c>
    </row>
    <row r="190" spans="1:14" ht="12.75">
      <c r="A190" t="s">
        <v>51</v>
      </c>
      <c r="B190">
        <v>10448</v>
      </c>
      <c r="C190">
        <v>110467</v>
      </c>
      <c r="D190">
        <v>1</v>
      </c>
      <c r="E190" t="s">
        <v>43</v>
      </c>
      <c r="G190" s="1">
        <v>40816.45214120371</v>
      </c>
      <c r="H190" s="1">
        <v>40847.46803240741</v>
      </c>
      <c r="I190" s="1">
        <v>40877.50189814815</v>
      </c>
      <c r="J190" s="1">
        <v>40908.47576388889</v>
      </c>
      <c r="K190" s="1">
        <v>40939.52961805555</v>
      </c>
      <c r="L190" s="1">
        <v>40968.510775462964</v>
      </c>
      <c r="M190" s="1">
        <v>40999.62601851852</v>
      </c>
      <c r="N190" s="1">
        <v>41029.594409722224</v>
      </c>
    </row>
    <row r="191" spans="7:14" ht="12.75">
      <c r="G191">
        <v>25800</v>
      </c>
      <c r="H191">
        <v>39000</v>
      </c>
      <c r="I191">
        <v>42600</v>
      </c>
      <c r="J191">
        <v>66000</v>
      </c>
      <c r="K191">
        <v>61200</v>
      </c>
      <c r="L191">
        <v>49800</v>
      </c>
      <c r="M191">
        <v>58200</v>
      </c>
      <c r="N191">
        <v>52200</v>
      </c>
    </row>
    <row r="192" spans="7:14" ht="12.75">
      <c r="G192">
        <v>24000</v>
      </c>
      <c r="H192">
        <v>51600</v>
      </c>
      <c r="I192">
        <v>47400</v>
      </c>
      <c r="J192">
        <v>66600</v>
      </c>
      <c r="K192">
        <v>69600</v>
      </c>
      <c r="L192">
        <v>52200</v>
      </c>
      <c r="M192">
        <v>60000</v>
      </c>
      <c r="N192">
        <v>58200</v>
      </c>
    </row>
    <row r="193" spans="7:14" ht="12.75">
      <c r="G193">
        <v>38400</v>
      </c>
      <c r="H193">
        <v>72000</v>
      </c>
      <c r="I193">
        <v>75000</v>
      </c>
      <c r="J193">
        <v>111600</v>
      </c>
      <c r="K193">
        <v>112200</v>
      </c>
      <c r="L193">
        <v>86400</v>
      </c>
      <c r="M193">
        <v>94200</v>
      </c>
      <c r="N193">
        <v>90000</v>
      </c>
    </row>
    <row r="194" spans="7:14" ht="12.75">
      <c r="G194">
        <v>352.2</v>
      </c>
      <c r="H194">
        <v>463.2</v>
      </c>
      <c r="I194">
        <v>527.4</v>
      </c>
      <c r="J194">
        <v>542.4</v>
      </c>
      <c r="K194">
        <v>429.6</v>
      </c>
      <c r="L194">
        <v>424.2</v>
      </c>
      <c r="M194">
        <v>560.4</v>
      </c>
      <c r="N194">
        <v>395.4</v>
      </c>
    </row>
    <row r="195" spans="7:14" ht="12.75">
      <c r="G195">
        <v>365.4</v>
      </c>
      <c r="H195">
        <v>449.4</v>
      </c>
      <c r="I195">
        <v>390</v>
      </c>
      <c r="J195">
        <v>389.4</v>
      </c>
      <c r="K195">
        <v>424.8</v>
      </c>
      <c r="L195">
        <v>418.8</v>
      </c>
      <c r="M195">
        <v>561.6</v>
      </c>
      <c r="N195">
        <v>341.4</v>
      </c>
    </row>
    <row r="196" spans="7:14" ht="12.75">
      <c r="G196">
        <v>349.8</v>
      </c>
      <c r="H196">
        <v>436.2</v>
      </c>
      <c r="I196">
        <v>323.4</v>
      </c>
      <c r="J196">
        <v>543</v>
      </c>
      <c r="K196">
        <v>597.6</v>
      </c>
      <c r="L196">
        <v>390.6</v>
      </c>
      <c r="M196">
        <v>550.2</v>
      </c>
      <c r="N196">
        <v>395.4</v>
      </c>
    </row>
    <row r="199" spans="1:14" ht="12.75">
      <c r="A199" t="s">
        <v>52</v>
      </c>
      <c r="B199">
        <v>11506</v>
      </c>
      <c r="C199">
        <v>26707</v>
      </c>
      <c r="D199">
        <v>1</v>
      </c>
      <c r="E199" t="s">
        <v>43</v>
      </c>
      <c r="G199" s="1">
        <v>40816.4422337963</v>
      </c>
      <c r="H199" s="1">
        <v>40847.486134259256</v>
      </c>
      <c r="I199" s="1">
        <v>40877.46260416666</v>
      </c>
      <c r="J199" s="1">
        <v>40908.45458333333</v>
      </c>
      <c r="K199" s="1">
        <v>40939.485289351855</v>
      </c>
      <c r="L199" s="1">
        <v>40968.53673611111</v>
      </c>
      <c r="M199" s="1">
        <v>40999.635092592594</v>
      </c>
      <c r="N199" s="1">
        <v>41029.4399537037</v>
      </c>
    </row>
    <row r="200" spans="7:14" ht="12.75">
      <c r="G200">
        <v>76320</v>
      </c>
      <c r="H200">
        <v>68640</v>
      </c>
      <c r="I200">
        <v>70560</v>
      </c>
      <c r="J200">
        <v>77760</v>
      </c>
      <c r="K200">
        <v>73440</v>
      </c>
      <c r="L200">
        <v>68640</v>
      </c>
      <c r="M200">
        <v>75360</v>
      </c>
      <c r="N200">
        <v>69120</v>
      </c>
    </row>
    <row r="201" spans="7:14" ht="12.75">
      <c r="G201">
        <v>82080</v>
      </c>
      <c r="H201">
        <v>85440</v>
      </c>
      <c r="I201">
        <v>80640</v>
      </c>
      <c r="J201">
        <v>78240</v>
      </c>
      <c r="K201">
        <v>80640</v>
      </c>
      <c r="L201">
        <v>73920</v>
      </c>
      <c r="M201">
        <v>78720</v>
      </c>
      <c r="N201">
        <v>79680</v>
      </c>
    </row>
    <row r="202" spans="7:14" ht="12.75">
      <c r="G202">
        <v>109920</v>
      </c>
      <c r="H202">
        <v>112320</v>
      </c>
      <c r="I202">
        <v>101760</v>
      </c>
      <c r="J202">
        <v>101280</v>
      </c>
      <c r="K202">
        <v>99840</v>
      </c>
      <c r="L202">
        <v>94080</v>
      </c>
      <c r="M202">
        <v>100800</v>
      </c>
      <c r="N202">
        <v>97440</v>
      </c>
    </row>
    <row r="203" spans="7:14" ht="12.75">
      <c r="G203">
        <v>490.08</v>
      </c>
      <c r="H203">
        <v>446.4</v>
      </c>
      <c r="I203">
        <v>478.56</v>
      </c>
      <c r="J203">
        <v>466.56</v>
      </c>
      <c r="K203">
        <v>456.48</v>
      </c>
      <c r="L203">
        <v>440.16</v>
      </c>
      <c r="M203">
        <v>473.28</v>
      </c>
      <c r="N203">
        <v>450.72</v>
      </c>
    </row>
    <row r="204" spans="7:14" ht="12.75">
      <c r="G204">
        <v>530.4</v>
      </c>
      <c r="H204">
        <v>475.2</v>
      </c>
      <c r="I204">
        <v>484.8</v>
      </c>
      <c r="J204">
        <v>461.28</v>
      </c>
      <c r="K204">
        <v>470.4</v>
      </c>
      <c r="L204">
        <v>450.24</v>
      </c>
      <c r="M204">
        <v>471.84</v>
      </c>
      <c r="N204">
        <v>458.88</v>
      </c>
    </row>
    <row r="205" spans="7:14" ht="12.75">
      <c r="G205">
        <v>432</v>
      </c>
      <c r="H205">
        <v>415.68</v>
      </c>
      <c r="I205">
        <v>420.96</v>
      </c>
      <c r="J205">
        <v>454.08</v>
      </c>
      <c r="K205">
        <v>417.6</v>
      </c>
      <c r="L205">
        <v>405.6</v>
      </c>
      <c r="M205">
        <v>410.4</v>
      </c>
      <c r="N205">
        <v>398.88</v>
      </c>
    </row>
    <row r="208" spans="1:14" ht="12.75">
      <c r="A208" t="s">
        <v>36</v>
      </c>
      <c r="B208">
        <v>12768</v>
      </c>
      <c r="C208">
        <v>77404</v>
      </c>
      <c r="D208">
        <v>1</v>
      </c>
      <c r="E208" t="s">
        <v>37</v>
      </c>
      <c r="F208" s="1">
        <v>40786.47277777778</v>
      </c>
      <c r="G208" s="1">
        <v>40816.45118055555</v>
      </c>
      <c r="H208" s="1">
        <v>40847.475810185184</v>
      </c>
      <c r="I208" s="1">
        <v>40877.446875</v>
      </c>
      <c r="J208" s="1">
        <v>40908.47211805556</v>
      </c>
      <c r="K208" s="1">
        <v>40939.47516203704</v>
      </c>
      <c r="L208" s="1">
        <v>40968.523125</v>
      </c>
      <c r="M208" s="1">
        <v>40999.62709490741</v>
      </c>
      <c r="N208" s="1">
        <v>41029.474074074074</v>
      </c>
    </row>
    <row r="209" spans="6:14" ht="12.75">
      <c r="F209">
        <v>729600</v>
      </c>
      <c r="G209">
        <v>705600</v>
      </c>
      <c r="H209">
        <v>595200</v>
      </c>
      <c r="I209">
        <v>552000</v>
      </c>
      <c r="J209">
        <v>552000</v>
      </c>
      <c r="K209">
        <v>561600</v>
      </c>
      <c r="L209">
        <v>547200</v>
      </c>
      <c r="M209">
        <v>590400</v>
      </c>
      <c r="N209">
        <v>566400</v>
      </c>
    </row>
    <row r="210" spans="6:14" ht="12.75">
      <c r="F210">
        <v>696000</v>
      </c>
      <c r="G210">
        <v>734400</v>
      </c>
      <c r="H210">
        <v>691200</v>
      </c>
      <c r="I210">
        <v>590400</v>
      </c>
      <c r="J210">
        <v>537600</v>
      </c>
      <c r="K210">
        <v>585600</v>
      </c>
      <c r="L210">
        <v>556800</v>
      </c>
      <c r="M210">
        <v>571200</v>
      </c>
      <c r="N210">
        <v>624000</v>
      </c>
    </row>
    <row r="211" spans="6:14" ht="12.75">
      <c r="F211">
        <v>873600</v>
      </c>
      <c r="G211">
        <v>883200</v>
      </c>
      <c r="H211">
        <v>820800</v>
      </c>
      <c r="I211">
        <v>744000</v>
      </c>
      <c r="J211">
        <v>729600</v>
      </c>
      <c r="K211">
        <v>768000</v>
      </c>
      <c r="L211">
        <v>734400</v>
      </c>
      <c r="M211">
        <v>763200</v>
      </c>
      <c r="N211">
        <v>768000</v>
      </c>
    </row>
    <row r="212" spans="6:14" ht="12.75">
      <c r="F212">
        <v>4334.4</v>
      </c>
      <c r="G212">
        <v>4790.4</v>
      </c>
      <c r="H212">
        <v>3998.4</v>
      </c>
      <c r="I212">
        <v>3782.4</v>
      </c>
      <c r="J212">
        <v>3609.6</v>
      </c>
      <c r="K212">
        <v>3475.2</v>
      </c>
      <c r="L212">
        <v>3547.2</v>
      </c>
      <c r="M212">
        <v>4041.6</v>
      </c>
      <c r="N212">
        <v>4248</v>
      </c>
    </row>
    <row r="213" spans="6:14" ht="12.75">
      <c r="F213">
        <v>4435.2</v>
      </c>
      <c r="G213">
        <v>4924.8</v>
      </c>
      <c r="H213">
        <v>4113.6</v>
      </c>
      <c r="I213">
        <v>3840</v>
      </c>
      <c r="J213">
        <v>3748.8</v>
      </c>
      <c r="K213">
        <v>3537.6</v>
      </c>
      <c r="L213">
        <v>3715.2</v>
      </c>
      <c r="M213">
        <v>4132.8</v>
      </c>
      <c r="N213">
        <v>4372.8</v>
      </c>
    </row>
    <row r="214" spans="6:14" ht="12.75">
      <c r="F214">
        <v>3513.6</v>
      </c>
      <c r="G214">
        <v>4080</v>
      </c>
      <c r="H214">
        <v>3470.4</v>
      </c>
      <c r="I214">
        <v>2990.4</v>
      </c>
      <c r="J214">
        <v>2918.4</v>
      </c>
      <c r="K214">
        <v>2995.2</v>
      </c>
      <c r="L214">
        <v>2976</v>
      </c>
      <c r="M214">
        <v>3321.6</v>
      </c>
      <c r="N214">
        <v>3379.2</v>
      </c>
    </row>
    <row r="218" spans="1:14" ht="12.75">
      <c r="A218" t="s">
        <v>36</v>
      </c>
      <c r="B218">
        <v>12768</v>
      </c>
      <c r="C218">
        <v>105210</v>
      </c>
      <c r="D218">
        <v>1</v>
      </c>
      <c r="E218" t="s">
        <v>37</v>
      </c>
      <c r="F218" s="1">
        <v>40786.49626157407</v>
      </c>
      <c r="G218" s="1">
        <v>40816.397314814814</v>
      </c>
      <c r="H218" s="1">
        <v>40847.50398148148</v>
      </c>
      <c r="I218" s="1">
        <v>40877.48119212963</v>
      </c>
      <c r="J218" s="1">
        <v>40908.57644675926</v>
      </c>
      <c r="K218" s="1">
        <v>40939.51403935185</v>
      </c>
      <c r="L218" s="1">
        <v>40968.554074074076</v>
      </c>
      <c r="M218" s="1">
        <v>40999.650555555556</v>
      </c>
      <c r="N218" s="1">
        <v>41029.3683912037</v>
      </c>
    </row>
    <row r="219" spans="6:14" ht="12.75">
      <c r="F219">
        <v>464000</v>
      </c>
      <c r="G219">
        <v>502400</v>
      </c>
      <c r="H219">
        <v>425600</v>
      </c>
      <c r="I219">
        <v>390400</v>
      </c>
      <c r="J219">
        <v>352000</v>
      </c>
      <c r="K219">
        <v>342400</v>
      </c>
      <c r="L219">
        <v>339200</v>
      </c>
      <c r="M219">
        <v>384000</v>
      </c>
      <c r="N219">
        <v>374400</v>
      </c>
    </row>
    <row r="220" spans="6:14" ht="12.75">
      <c r="F220">
        <v>432000</v>
      </c>
      <c r="G220">
        <v>515200</v>
      </c>
      <c r="H220">
        <v>502400</v>
      </c>
      <c r="I220">
        <v>409600</v>
      </c>
      <c r="J220">
        <v>332800</v>
      </c>
      <c r="K220">
        <v>364800</v>
      </c>
      <c r="L220">
        <v>348800</v>
      </c>
      <c r="M220">
        <v>384000</v>
      </c>
      <c r="N220">
        <v>422400</v>
      </c>
    </row>
    <row r="221" spans="6:14" ht="12.75">
      <c r="F221">
        <v>579200</v>
      </c>
      <c r="G221">
        <v>668800</v>
      </c>
      <c r="H221">
        <v>627200</v>
      </c>
      <c r="I221">
        <v>528000</v>
      </c>
      <c r="J221">
        <v>464000</v>
      </c>
      <c r="K221">
        <v>470400</v>
      </c>
      <c r="L221">
        <v>448000</v>
      </c>
      <c r="M221">
        <v>492800</v>
      </c>
      <c r="N221">
        <v>524800</v>
      </c>
    </row>
    <row r="222" spans="6:14" ht="12.75">
      <c r="F222">
        <v>2790.4</v>
      </c>
      <c r="G222">
        <v>3312</v>
      </c>
      <c r="H222">
        <v>3036.8</v>
      </c>
      <c r="I222">
        <v>2998.4</v>
      </c>
      <c r="J222">
        <v>2806.4</v>
      </c>
      <c r="K222">
        <v>2278.4</v>
      </c>
      <c r="L222">
        <v>2288</v>
      </c>
      <c r="M222">
        <v>3113.6</v>
      </c>
      <c r="N222">
        <v>2844.8</v>
      </c>
    </row>
    <row r="223" spans="6:14" ht="12.75">
      <c r="F223">
        <v>2844.8</v>
      </c>
      <c r="G223">
        <v>3382.4</v>
      </c>
      <c r="H223">
        <v>3171.2</v>
      </c>
      <c r="I223">
        <v>2963.2</v>
      </c>
      <c r="J223">
        <v>2739.2</v>
      </c>
      <c r="K223">
        <v>2326.4</v>
      </c>
      <c r="L223">
        <v>2425.6</v>
      </c>
      <c r="M223">
        <v>3168</v>
      </c>
      <c r="N223">
        <v>2883.2</v>
      </c>
    </row>
    <row r="224" spans="6:14" ht="12.75">
      <c r="F224">
        <v>2627.2</v>
      </c>
      <c r="G224">
        <v>3177.6</v>
      </c>
      <c r="H224">
        <v>2972.8</v>
      </c>
      <c r="I224">
        <v>2304</v>
      </c>
      <c r="J224">
        <v>2086.4</v>
      </c>
      <c r="K224">
        <v>2019.2</v>
      </c>
      <c r="L224">
        <v>2304</v>
      </c>
      <c r="M224">
        <v>2780.8</v>
      </c>
      <c r="N224">
        <v>2390.4</v>
      </c>
    </row>
    <row r="228" spans="1:14" ht="12.75">
      <c r="A228" t="s">
        <v>53</v>
      </c>
      <c r="B228">
        <v>17891</v>
      </c>
      <c r="C228">
        <v>105079</v>
      </c>
      <c r="D228">
        <v>1</v>
      </c>
      <c r="E228" t="s">
        <v>43</v>
      </c>
      <c r="G228" s="1">
        <v>40816.39622685185</v>
      </c>
      <c r="H228" s="1">
        <v>40847.50510416667</v>
      </c>
      <c r="I228" s="1">
        <v>40877.48236111111</v>
      </c>
      <c r="J228" s="1">
        <v>40908.57753472222</v>
      </c>
      <c r="K228" s="1">
        <v>40939.51520833333</v>
      </c>
      <c r="L228" s="1">
        <v>40968.5552662037</v>
      </c>
      <c r="M228" s="1">
        <v>40999.651504629626</v>
      </c>
      <c r="N228" s="1">
        <v>41029.36645833333</v>
      </c>
    </row>
    <row r="229" spans="7:14" ht="12.75">
      <c r="G229">
        <v>61800</v>
      </c>
      <c r="H229">
        <v>56400</v>
      </c>
      <c r="I229">
        <v>58800</v>
      </c>
      <c r="J229">
        <v>64800</v>
      </c>
      <c r="K229">
        <v>61800</v>
      </c>
      <c r="L229">
        <v>58200</v>
      </c>
      <c r="M229">
        <v>62400</v>
      </c>
      <c r="N229">
        <v>54000</v>
      </c>
    </row>
    <row r="230" spans="7:14" ht="12.75">
      <c r="G230">
        <v>61200</v>
      </c>
      <c r="H230">
        <v>63000</v>
      </c>
      <c r="I230">
        <v>61800</v>
      </c>
      <c r="J230">
        <v>62400</v>
      </c>
      <c r="K230">
        <v>64800</v>
      </c>
      <c r="L230">
        <v>58200</v>
      </c>
      <c r="M230">
        <v>59400</v>
      </c>
      <c r="N230">
        <v>57000</v>
      </c>
    </row>
    <row r="231" spans="7:14" ht="12.75">
      <c r="G231">
        <v>78000</v>
      </c>
      <c r="H231">
        <v>78600</v>
      </c>
      <c r="I231">
        <v>82200</v>
      </c>
      <c r="J231">
        <v>87000</v>
      </c>
      <c r="K231">
        <v>87600</v>
      </c>
      <c r="L231">
        <v>77400</v>
      </c>
      <c r="M231">
        <v>81000</v>
      </c>
      <c r="N231">
        <v>73800</v>
      </c>
    </row>
    <row r="232" spans="7:14" ht="12.75">
      <c r="G232">
        <v>447.6</v>
      </c>
      <c r="H232">
        <v>383.4</v>
      </c>
      <c r="I232">
        <v>390</v>
      </c>
      <c r="J232">
        <v>411.6</v>
      </c>
      <c r="K232">
        <v>431.4</v>
      </c>
      <c r="L232">
        <v>399.6</v>
      </c>
      <c r="M232">
        <v>388.8</v>
      </c>
      <c r="N232">
        <v>397.2</v>
      </c>
    </row>
    <row r="233" spans="7:14" ht="12.75">
      <c r="G233">
        <v>450.6</v>
      </c>
      <c r="H233">
        <v>381</v>
      </c>
      <c r="I233">
        <v>390</v>
      </c>
      <c r="J233">
        <v>409.8</v>
      </c>
      <c r="K233">
        <v>432</v>
      </c>
      <c r="L233">
        <v>399</v>
      </c>
      <c r="M233">
        <v>406.2</v>
      </c>
      <c r="N233">
        <v>377.4</v>
      </c>
    </row>
    <row r="234" spans="7:14" ht="12.75">
      <c r="G234">
        <v>305.4</v>
      </c>
      <c r="H234">
        <v>322.8</v>
      </c>
      <c r="I234">
        <v>318</v>
      </c>
      <c r="J234">
        <v>326.4</v>
      </c>
      <c r="K234">
        <v>343.2</v>
      </c>
      <c r="L234">
        <v>305.4</v>
      </c>
      <c r="M234">
        <v>293.4</v>
      </c>
      <c r="N234">
        <v>295.2</v>
      </c>
    </row>
    <row r="237" spans="1:14" ht="12.75">
      <c r="A237" t="s">
        <v>54</v>
      </c>
      <c r="B237">
        <v>17964</v>
      </c>
      <c r="C237">
        <v>32879</v>
      </c>
      <c r="D237">
        <v>1</v>
      </c>
      <c r="E237" t="s">
        <v>43</v>
      </c>
      <c r="G237" s="1">
        <v>40816.44537037037</v>
      </c>
      <c r="H237" s="1">
        <v>40847.48373842592</v>
      </c>
      <c r="I237" s="1">
        <v>40877.45481481482</v>
      </c>
      <c r="J237" s="1">
        <v>40908.46158564815</v>
      </c>
      <c r="K237" s="1">
        <v>40939.48422453704</v>
      </c>
      <c r="L237" s="1">
        <v>40968.53548611111</v>
      </c>
      <c r="M237" s="1">
        <v>40999.63364583333</v>
      </c>
      <c r="N237" s="1">
        <v>41029.46119212963</v>
      </c>
    </row>
    <row r="238" spans="7:14" ht="12.75">
      <c r="G238">
        <v>211200</v>
      </c>
      <c r="H238">
        <v>175200</v>
      </c>
      <c r="I238">
        <v>184800</v>
      </c>
      <c r="J238">
        <v>223200</v>
      </c>
      <c r="K238">
        <v>211200</v>
      </c>
      <c r="L238">
        <v>196800</v>
      </c>
      <c r="M238">
        <v>204000</v>
      </c>
      <c r="N238">
        <v>168000</v>
      </c>
    </row>
    <row r="239" spans="7:14" ht="12.75">
      <c r="G239">
        <v>252000</v>
      </c>
      <c r="H239">
        <v>244800</v>
      </c>
      <c r="I239">
        <v>220800</v>
      </c>
      <c r="J239">
        <v>232800</v>
      </c>
      <c r="K239">
        <v>249600</v>
      </c>
      <c r="L239">
        <v>225600</v>
      </c>
      <c r="M239">
        <v>223200</v>
      </c>
      <c r="N239">
        <v>213600</v>
      </c>
    </row>
    <row r="240" spans="7:14" ht="12.75">
      <c r="G240">
        <v>194400</v>
      </c>
      <c r="H240">
        <v>182400</v>
      </c>
      <c r="I240">
        <v>192000</v>
      </c>
      <c r="J240">
        <v>220800</v>
      </c>
      <c r="K240">
        <v>223200</v>
      </c>
      <c r="L240">
        <v>211200</v>
      </c>
      <c r="M240">
        <v>211200</v>
      </c>
      <c r="N240">
        <v>172800</v>
      </c>
    </row>
    <row r="241" spans="7:14" ht="12.75">
      <c r="G241">
        <v>1507.2</v>
      </c>
      <c r="H241">
        <v>1440</v>
      </c>
      <c r="I241">
        <v>1291.2</v>
      </c>
      <c r="J241">
        <v>1380</v>
      </c>
      <c r="K241">
        <v>2073.6</v>
      </c>
      <c r="L241">
        <v>1483.2</v>
      </c>
      <c r="M241">
        <v>1473.6</v>
      </c>
      <c r="N241">
        <v>1392</v>
      </c>
    </row>
    <row r="242" spans="7:14" ht="12.75">
      <c r="G242">
        <v>1668</v>
      </c>
      <c r="H242">
        <v>1557.6</v>
      </c>
      <c r="I242">
        <v>1248</v>
      </c>
      <c r="J242">
        <v>1363.2</v>
      </c>
      <c r="K242">
        <v>1497.6</v>
      </c>
      <c r="L242">
        <v>1382.4</v>
      </c>
      <c r="M242">
        <v>1478.4</v>
      </c>
      <c r="N242">
        <v>1435.2</v>
      </c>
    </row>
    <row r="243" spans="7:14" ht="12.75">
      <c r="G243">
        <v>1521.6</v>
      </c>
      <c r="H243">
        <v>1413.6</v>
      </c>
      <c r="I243">
        <v>1245.6</v>
      </c>
      <c r="J243">
        <v>1351.2</v>
      </c>
      <c r="K243">
        <v>1360.8</v>
      </c>
      <c r="L243">
        <v>1300.8</v>
      </c>
      <c r="M243">
        <v>1478.4</v>
      </c>
      <c r="N243">
        <v>1214.4</v>
      </c>
    </row>
    <row r="246" spans="1:14" ht="12.75">
      <c r="A246" t="s">
        <v>55</v>
      </c>
      <c r="B246">
        <v>18013</v>
      </c>
      <c r="C246">
        <v>88244</v>
      </c>
      <c r="D246">
        <v>1</v>
      </c>
      <c r="E246" t="s">
        <v>43</v>
      </c>
      <c r="G246" s="1">
        <v>40816.46226851852</v>
      </c>
      <c r="H246" s="1">
        <v>40847.44157407407</v>
      </c>
      <c r="I246" s="1">
        <v>40877.4834837963</v>
      </c>
      <c r="J246" s="1">
        <v>40908.535358796296</v>
      </c>
      <c r="K246" s="1">
        <v>40939.51658564815</v>
      </c>
      <c r="L246" s="1">
        <v>40968.559375</v>
      </c>
      <c r="M246" s="1">
        <v>40999.614965277775</v>
      </c>
      <c r="N246" s="1">
        <v>41029.587222222224</v>
      </c>
    </row>
    <row r="247" spans="7:14" ht="12.75">
      <c r="G247">
        <v>90000</v>
      </c>
      <c r="H247">
        <v>84000</v>
      </c>
      <c r="I247">
        <v>78000</v>
      </c>
      <c r="J247">
        <v>87600</v>
      </c>
      <c r="K247">
        <v>84000</v>
      </c>
      <c r="L247">
        <v>78000</v>
      </c>
      <c r="M247">
        <v>85200</v>
      </c>
      <c r="N247">
        <v>75600</v>
      </c>
    </row>
    <row r="248" spans="7:14" ht="12.75">
      <c r="G248">
        <v>91200</v>
      </c>
      <c r="H248">
        <v>97200</v>
      </c>
      <c r="I248">
        <v>84000</v>
      </c>
      <c r="J248">
        <v>84000</v>
      </c>
      <c r="K248">
        <v>86400</v>
      </c>
      <c r="L248">
        <v>79200</v>
      </c>
      <c r="M248">
        <v>81600</v>
      </c>
      <c r="N248">
        <v>84000</v>
      </c>
    </row>
    <row r="249" spans="7:14" ht="12.75">
      <c r="G249">
        <v>174000</v>
      </c>
      <c r="H249">
        <v>174000</v>
      </c>
      <c r="I249">
        <v>153600</v>
      </c>
      <c r="J249">
        <v>162000</v>
      </c>
      <c r="K249">
        <v>160800</v>
      </c>
      <c r="L249">
        <v>148800</v>
      </c>
      <c r="M249">
        <v>158400</v>
      </c>
      <c r="N249">
        <v>152400</v>
      </c>
    </row>
    <row r="250" spans="7:14" ht="12.75">
      <c r="G250">
        <v>609.6</v>
      </c>
      <c r="H250">
        <v>631.2</v>
      </c>
      <c r="I250">
        <v>537.6</v>
      </c>
      <c r="J250">
        <v>549.6</v>
      </c>
      <c r="K250">
        <v>550.8</v>
      </c>
      <c r="L250">
        <v>559.2</v>
      </c>
      <c r="M250">
        <v>544.8</v>
      </c>
      <c r="N250">
        <v>541.2</v>
      </c>
    </row>
    <row r="251" spans="7:14" ht="12.75">
      <c r="G251">
        <v>520.8</v>
      </c>
      <c r="H251">
        <v>520.8</v>
      </c>
      <c r="I251">
        <v>466.8</v>
      </c>
      <c r="J251">
        <v>494.4</v>
      </c>
      <c r="K251">
        <v>464.4</v>
      </c>
      <c r="L251">
        <v>444</v>
      </c>
      <c r="M251">
        <v>444</v>
      </c>
      <c r="N251">
        <v>525.6</v>
      </c>
    </row>
    <row r="252" spans="7:14" ht="12.75">
      <c r="G252">
        <v>639.6</v>
      </c>
      <c r="H252">
        <v>628.8</v>
      </c>
      <c r="I252">
        <v>540</v>
      </c>
      <c r="J252">
        <v>566.4</v>
      </c>
      <c r="K252">
        <v>586.8</v>
      </c>
      <c r="L252">
        <v>566.4</v>
      </c>
      <c r="M252">
        <v>534</v>
      </c>
      <c r="N252">
        <v>546</v>
      </c>
    </row>
    <row r="255" spans="1:6" ht="12.75">
      <c r="A255" t="s">
        <v>26</v>
      </c>
      <c r="B255">
        <v>41930</v>
      </c>
      <c r="C255">
        <v>156242</v>
      </c>
      <c r="D255">
        <v>1</v>
      </c>
      <c r="E255" t="s">
        <v>25</v>
      </c>
      <c r="F255" s="1">
        <v>40786.48708333333</v>
      </c>
    </row>
    <row r="256" ht="12.75">
      <c r="F256">
        <v>87600</v>
      </c>
    </row>
    <row r="257" ht="12.75">
      <c r="F257">
        <v>46800</v>
      </c>
    </row>
    <row r="258" ht="12.75">
      <c r="F258">
        <v>87600</v>
      </c>
    </row>
    <row r="259" ht="12.75">
      <c r="F259">
        <v>549.6</v>
      </c>
    </row>
    <row r="260" ht="12.75">
      <c r="F260">
        <v>564</v>
      </c>
    </row>
    <row r="261" ht="12.75">
      <c r="F261">
        <v>519.6</v>
      </c>
    </row>
    <row r="263" spans="1:14" ht="12.75">
      <c r="A263" t="s">
        <v>31</v>
      </c>
      <c r="B263">
        <v>54509</v>
      </c>
      <c r="C263">
        <v>59192</v>
      </c>
      <c r="D263">
        <v>1</v>
      </c>
      <c r="E263" t="s">
        <v>43</v>
      </c>
      <c r="G263" s="1">
        <v>40816.46072916667</v>
      </c>
      <c r="H263" s="1">
        <v>40847.44412037037</v>
      </c>
      <c r="I263" s="1">
        <v>40877.487337962964</v>
      </c>
      <c r="J263" s="1">
        <v>40908.517696759256</v>
      </c>
      <c r="K263" s="1">
        <v>40939.521006944444</v>
      </c>
      <c r="L263" s="1">
        <v>40968.501122685186</v>
      </c>
      <c r="M263" s="1">
        <v>40999.61739583333</v>
      </c>
      <c r="N263" s="1">
        <v>41029.565983796296</v>
      </c>
    </row>
    <row r="264" spans="7:14" ht="12.75">
      <c r="G264">
        <v>133200</v>
      </c>
      <c r="H264">
        <v>114600</v>
      </c>
      <c r="I264">
        <v>109200</v>
      </c>
      <c r="J264">
        <v>120000</v>
      </c>
      <c r="K264">
        <v>120600</v>
      </c>
      <c r="L264">
        <v>118800</v>
      </c>
      <c r="M264">
        <v>130200</v>
      </c>
      <c r="N264">
        <v>118800</v>
      </c>
    </row>
    <row r="265" spans="7:14" ht="12.75">
      <c r="G265">
        <v>137400</v>
      </c>
      <c r="H265">
        <v>120600</v>
      </c>
      <c r="I265">
        <v>111600</v>
      </c>
      <c r="J265">
        <v>96600</v>
      </c>
      <c r="K265">
        <v>103200</v>
      </c>
      <c r="L265">
        <v>108600</v>
      </c>
      <c r="M265">
        <v>116400</v>
      </c>
      <c r="N265">
        <v>109800</v>
      </c>
    </row>
    <row r="266" spans="7:14" ht="12.75">
      <c r="G266">
        <v>218400</v>
      </c>
      <c r="H266">
        <v>187800</v>
      </c>
      <c r="I266">
        <v>174000</v>
      </c>
      <c r="J266">
        <v>173400</v>
      </c>
      <c r="K266">
        <v>177600</v>
      </c>
      <c r="L266">
        <v>180000</v>
      </c>
      <c r="M266">
        <v>195000</v>
      </c>
      <c r="N266">
        <v>177000</v>
      </c>
    </row>
    <row r="267" spans="7:14" ht="12.75">
      <c r="G267">
        <v>814.8</v>
      </c>
      <c r="H267">
        <v>789.6</v>
      </c>
      <c r="I267">
        <v>744.6</v>
      </c>
      <c r="J267">
        <v>755.4</v>
      </c>
      <c r="K267">
        <v>786.6</v>
      </c>
      <c r="L267">
        <v>804.6</v>
      </c>
      <c r="M267">
        <v>791.4</v>
      </c>
      <c r="N267">
        <v>829.2</v>
      </c>
    </row>
    <row r="268" spans="7:14" ht="12.75">
      <c r="G268">
        <v>841.2</v>
      </c>
      <c r="H268">
        <v>768.6</v>
      </c>
      <c r="I268">
        <v>813.6</v>
      </c>
      <c r="J268">
        <v>811.2</v>
      </c>
      <c r="K268">
        <v>792</v>
      </c>
      <c r="L268">
        <v>795</v>
      </c>
      <c r="M268">
        <v>815.4</v>
      </c>
      <c r="N268">
        <v>874.8</v>
      </c>
    </row>
    <row r="269" spans="7:14" ht="12.75">
      <c r="G269">
        <v>814.2</v>
      </c>
      <c r="H269">
        <v>768.6</v>
      </c>
      <c r="I269">
        <v>754.8</v>
      </c>
      <c r="J269">
        <v>762</v>
      </c>
      <c r="K269">
        <v>766.2</v>
      </c>
      <c r="L269">
        <v>792</v>
      </c>
      <c r="M269">
        <v>753.6</v>
      </c>
      <c r="N269">
        <v>802.2</v>
      </c>
    </row>
    <row r="272" spans="1:14" ht="12.75">
      <c r="A272" t="s">
        <v>18</v>
      </c>
      <c r="B272">
        <v>126677</v>
      </c>
      <c r="C272">
        <v>118302</v>
      </c>
      <c r="D272">
        <v>1</v>
      </c>
      <c r="E272" t="s">
        <v>14</v>
      </c>
      <c r="G272" s="1">
        <v>40816.45328703704</v>
      </c>
      <c r="H272" s="1">
        <v>40847.46671296296</v>
      </c>
      <c r="I272" s="1">
        <v>40877.50087962963</v>
      </c>
      <c r="J272" s="1">
        <v>40908.47704861111</v>
      </c>
      <c r="K272" s="1">
        <v>40939.528344907405</v>
      </c>
      <c r="L272" s="1">
        <v>40968.50943287037</v>
      </c>
      <c r="M272" s="1">
        <v>40999.624375</v>
      </c>
      <c r="N272" s="1">
        <v>41029.59515046296</v>
      </c>
    </row>
    <row r="273" spans="7:14" ht="12.75">
      <c r="G273">
        <v>94000</v>
      </c>
      <c r="H273">
        <v>70000</v>
      </c>
      <c r="I273">
        <v>70000</v>
      </c>
      <c r="J273">
        <v>68000</v>
      </c>
      <c r="K273">
        <v>70000</v>
      </c>
      <c r="L273">
        <v>59000</v>
      </c>
      <c r="M273">
        <v>63000</v>
      </c>
      <c r="N273">
        <v>64000</v>
      </c>
    </row>
    <row r="274" spans="7:14" ht="12.75">
      <c r="G274">
        <v>54000</v>
      </c>
      <c r="H274">
        <v>56000</v>
      </c>
      <c r="I274">
        <v>50000</v>
      </c>
      <c r="J274">
        <v>43000</v>
      </c>
      <c r="K274">
        <v>53000</v>
      </c>
      <c r="L274">
        <v>45000</v>
      </c>
      <c r="M274">
        <v>42000</v>
      </c>
      <c r="N274">
        <v>46000</v>
      </c>
    </row>
    <row r="275" spans="7:14" ht="12.75">
      <c r="G275">
        <v>66000</v>
      </c>
      <c r="H275">
        <v>64000</v>
      </c>
      <c r="I275">
        <v>52000</v>
      </c>
      <c r="J275">
        <v>56000</v>
      </c>
      <c r="K275">
        <v>59000</v>
      </c>
      <c r="L275">
        <v>51000</v>
      </c>
      <c r="M275">
        <v>48000</v>
      </c>
      <c r="N275">
        <v>54000</v>
      </c>
    </row>
    <row r="276" spans="7:14" ht="12.75">
      <c r="G276">
        <v>930</v>
      </c>
      <c r="H276">
        <v>936</v>
      </c>
      <c r="I276">
        <v>921</v>
      </c>
      <c r="J276">
        <v>970</v>
      </c>
      <c r="K276">
        <v>942</v>
      </c>
      <c r="L276">
        <v>919</v>
      </c>
      <c r="M276">
        <v>901</v>
      </c>
      <c r="N276">
        <v>917</v>
      </c>
    </row>
    <row r="277" spans="7:14" ht="12.75">
      <c r="G277">
        <v>947</v>
      </c>
      <c r="H277">
        <v>923</v>
      </c>
      <c r="I277">
        <v>954</v>
      </c>
      <c r="J277">
        <v>933</v>
      </c>
      <c r="K277">
        <v>867</v>
      </c>
      <c r="L277">
        <v>864</v>
      </c>
      <c r="M277">
        <v>893</v>
      </c>
      <c r="N277">
        <v>968</v>
      </c>
    </row>
    <row r="278" spans="7:14" ht="12.75">
      <c r="G278">
        <v>869</v>
      </c>
      <c r="H278">
        <v>882</v>
      </c>
      <c r="I278">
        <v>855</v>
      </c>
      <c r="J278">
        <v>878</v>
      </c>
      <c r="K278">
        <v>843</v>
      </c>
      <c r="L278">
        <v>849</v>
      </c>
      <c r="M278">
        <v>899</v>
      </c>
      <c r="N278">
        <v>961</v>
      </c>
    </row>
    <row r="281" spans="1:14" ht="12.75">
      <c r="A281" t="s">
        <v>22</v>
      </c>
      <c r="B281">
        <v>149684</v>
      </c>
      <c r="C281">
        <v>123581</v>
      </c>
      <c r="D281">
        <v>1</v>
      </c>
      <c r="E281" t="s">
        <v>28</v>
      </c>
      <c r="F281" s="1">
        <v>40786.45327546296</v>
      </c>
      <c r="G281" s="1">
        <v>40816.50168981482</v>
      </c>
      <c r="H281" s="1">
        <v>40847.465416666666</v>
      </c>
      <c r="I281" s="1">
        <v>40877.4308912037</v>
      </c>
      <c r="J281" s="1">
        <v>40908.61975694444</v>
      </c>
      <c r="K281" s="1">
        <v>40939.47137731482</v>
      </c>
      <c r="L281" s="1">
        <v>40968.49704861111</v>
      </c>
      <c r="M281" s="1">
        <v>40999.61104166666</v>
      </c>
      <c r="N281" s="1">
        <v>41029.63414351852</v>
      </c>
    </row>
    <row r="282" spans="6:14" ht="12.75">
      <c r="F282">
        <v>4000</v>
      </c>
      <c r="G282">
        <v>11000</v>
      </c>
      <c r="H282">
        <v>44000</v>
      </c>
      <c r="I282">
        <v>82000</v>
      </c>
      <c r="J282">
        <v>4000</v>
      </c>
      <c r="M282">
        <v>142000</v>
      </c>
      <c r="N282">
        <v>84000</v>
      </c>
    </row>
    <row r="283" spans="6:14" ht="12.75">
      <c r="F283">
        <v>5000</v>
      </c>
      <c r="G283">
        <v>7000</v>
      </c>
      <c r="H283">
        <v>64000</v>
      </c>
      <c r="I283">
        <v>115000</v>
      </c>
      <c r="J283">
        <v>4000</v>
      </c>
      <c r="L283">
        <v>4000</v>
      </c>
      <c r="M283">
        <v>148000</v>
      </c>
      <c r="N283">
        <v>131000</v>
      </c>
    </row>
    <row r="284" spans="6:14" ht="12.75">
      <c r="F284">
        <v>214000</v>
      </c>
      <c r="G284">
        <v>167000</v>
      </c>
      <c r="H284">
        <v>90000</v>
      </c>
      <c r="I284">
        <v>292000</v>
      </c>
      <c r="J284">
        <v>175000</v>
      </c>
      <c r="K284">
        <v>186000</v>
      </c>
      <c r="L284">
        <v>135000</v>
      </c>
      <c r="M284">
        <v>342000</v>
      </c>
      <c r="N284">
        <v>266000</v>
      </c>
    </row>
    <row r="285" spans="6:14" ht="12.75">
      <c r="F285">
        <v>3628</v>
      </c>
      <c r="G285">
        <v>3369</v>
      </c>
      <c r="H285">
        <v>2073</v>
      </c>
      <c r="I285">
        <v>2851</v>
      </c>
      <c r="J285">
        <v>3120</v>
      </c>
      <c r="M285">
        <v>2073</v>
      </c>
      <c r="N285">
        <v>2073</v>
      </c>
    </row>
    <row r="286" spans="6:14" ht="12.75">
      <c r="F286">
        <v>3628</v>
      </c>
      <c r="G286">
        <v>3888</v>
      </c>
      <c r="H286">
        <v>2851</v>
      </c>
      <c r="I286">
        <v>3369</v>
      </c>
      <c r="J286">
        <v>3360</v>
      </c>
      <c r="L286">
        <v>3369</v>
      </c>
      <c r="M286">
        <v>3369</v>
      </c>
      <c r="N286">
        <v>1296</v>
      </c>
    </row>
    <row r="287" spans="6:14" ht="12.75">
      <c r="F287">
        <v>3888</v>
      </c>
      <c r="G287">
        <v>3888</v>
      </c>
      <c r="H287">
        <v>2592</v>
      </c>
      <c r="I287">
        <v>3110</v>
      </c>
      <c r="J287">
        <v>3360</v>
      </c>
      <c r="K287">
        <v>3369</v>
      </c>
      <c r="L287">
        <v>3369</v>
      </c>
      <c r="M287">
        <v>3628</v>
      </c>
      <c r="N287">
        <v>3628</v>
      </c>
    </row>
    <row r="291" spans="1:14" ht="12.75">
      <c r="A291" t="s">
        <v>22</v>
      </c>
      <c r="B291">
        <v>149684</v>
      </c>
      <c r="C291">
        <v>124178</v>
      </c>
      <c r="D291">
        <v>1</v>
      </c>
      <c r="E291" t="s">
        <v>28</v>
      </c>
      <c r="G291" s="1">
        <v>40816.50241898148</v>
      </c>
      <c r="H291" s="1">
        <v>40847.46340277778</v>
      </c>
      <c r="I291" s="1">
        <v>40877.42958333333</v>
      </c>
      <c r="J291" s="1">
        <v>40908.62131944444</v>
      </c>
      <c r="K291" s="1">
        <v>40939.46662037037</v>
      </c>
      <c r="L291" s="1">
        <v>40968.495300925926</v>
      </c>
      <c r="M291" s="1">
        <v>40999.65710648148</v>
      </c>
      <c r="N291" s="1">
        <v>41029.637337962966</v>
      </c>
    </row>
    <row r="292" spans="7:14" ht="12.75">
      <c r="G292">
        <v>8000</v>
      </c>
      <c r="H292">
        <v>70000</v>
      </c>
      <c r="I292">
        <v>85000</v>
      </c>
      <c r="J292">
        <v>1000</v>
      </c>
      <c r="M292">
        <v>116000</v>
      </c>
      <c r="N292">
        <v>53000</v>
      </c>
    </row>
    <row r="293" spans="7:14" ht="12.75">
      <c r="G293">
        <v>4000</v>
      </c>
      <c r="H293">
        <v>93000</v>
      </c>
      <c r="I293">
        <v>130000</v>
      </c>
      <c r="L293">
        <v>2000</v>
      </c>
      <c r="M293">
        <v>126000</v>
      </c>
      <c r="N293">
        <v>80000</v>
      </c>
    </row>
    <row r="294" spans="7:14" ht="12.75">
      <c r="G294">
        <v>118000</v>
      </c>
      <c r="H294">
        <v>145000</v>
      </c>
      <c r="I294">
        <v>331000</v>
      </c>
      <c r="J294">
        <v>163000</v>
      </c>
      <c r="K294">
        <v>151000</v>
      </c>
      <c r="L294">
        <v>127000</v>
      </c>
      <c r="M294">
        <v>265000</v>
      </c>
      <c r="N294">
        <v>181000</v>
      </c>
    </row>
    <row r="295" spans="7:14" ht="12.75">
      <c r="G295">
        <v>3888</v>
      </c>
      <c r="H295">
        <v>3920</v>
      </c>
      <c r="I295">
        <v>3628</v>
      </c>
      <c r="J295">
        <v>3110</v>
      </c>
      <c r="M295">
        <v>2073</v>
      </c>
      <c r="N295">
        <v>3110</v>
      </c>
    </row>
    <row r="296" spans="7:14" ht="12.75">
      <c r="G296">
        <v>5184</v>
      </c>
      <c r="H296">
        <v>2600</v>
      </c>
      <c r="I296">
        <v>3110</v>
      </c>
      <c r="L296">
        <v>4147</v>
      </c>
      <c r="M296">
        <v>3628</v>
      </c>
      <c r="N296">
        <v>1036</v>
      </c>
    </row>
    <row r="297" spans="7:14" ht="12.75">
      <c r="G297">
        <v>4406</v>
      </c>
      <c r="H297">
        <v>4400</v>
      </c>
      <c r="I297">
        <v>5184</v>
      </c>
      <c r="J297">
        <v>4924</v>
      </c>
      <c r="K297">
        <v>4665</v>
      </c>
      <c r="L297">
        <v>4406</v>
      </c>
      <c r="M297">
        <v>4406</v>
      </c>
      <c r="N297">
        <v>4665</v>
      </c>
    </row>
    <row r="300" spans="1:7" ht="12.75">
      <c r="A300" t="s">
        <v>29</v>
      </c>
      <c r="B300">
        <v>180066</v>
      </c>
      <c r="C300">
        <v>54992</v>
      </c>
      <c r="D300">
        <v>2</v>
      </c>
      <c r="E300" t="s">
        <v>27</v>
      </c>
      <c r="F300" s="1">
        <v>40786.46556712963</v>
      </c>
      <c r="G300" s="1">
        <v>40814.421111111114</v>
      </c>
    </row>
    <row r="308" spans="1:14" ht="12.75">
      <c r="A308" t="s">
        <v>34</v>
      </c>
      <c r="B308">
        <v>189450</v>
      </c>
      <c r="C308">
        <v>164457</v>
      </c>
      <c r="D308">
        <v>1</v>
      </c>
      <c r="E308" t="s">
        <v>17</v>
      </c>
      <c r="F308" s="1">
        <v>40786.482777777775</v>
      </c>
      <c r="G308" s="1">
        <v>40816.45821759259</v>
      </c>
      <c r="H308" s="1">
        <v>40847.446909722225</v>
      </c>
      <c r="I308" s="1">
        <v>40877.49082175926</v>
      </c>
      <c r="J308" s="1">
        <v>40908.51011574074</v>
      </c>
      <c r="K308" s="1">
        <v>40939.52379629629</v>
      </c>
      <c r="L308" s="1">
        <v>40968.504270833335</v>
      </c>
      <c r="M308" s="1">
        <v>40999.620520833334</v>
      </c>
      <c r="N308" s="1">
        <v>41029.58943287037</v>
      </c>
    </row>
    <row r="309" spans="6:14" ht="12.75">
      <c r="F309">
        <v>2389000</v>
      </c>
      <c r="G309">
        <v>1844000</v>
      </c>
      <c r="H309">
        <v>1988000</v>
      </c>
      <c r="I309">
        <v>1981000</v>
      </c>
      <c r="J309">
        <v>2062000</v>
      </c>
      <c r="K309">
        <v>1932000</v>
      </c>
      <c r="L309">
        <v>1756000</v>
      </c>
      <c r="M309">
        <v>2135000</v>
      </c>
      <c r="N309">
        <v>1955000</v>
      </c>
    </row>
    <row r="310" spans="6:14" ht="12.75">
      <c r="F310">
        <v>2282000</v>
      </c>
      <c r="G310">
        <v>2153000</v>
      </c>
      <c r="H310">
        <v>2560000</v>
      </c>
      <c r="I310">
        <v>2301000</v>
      </c>
      <c r="J310">
        <v>2103000</v>
      </c>
      <c r="K310">
        <v>2243000</v>
      </c>
      <c r="L310">
        <v>1973000</v>
      </c>
      <c r="M310">
        <v>2266000</v>
      </c>
      <c r="N310">
        <v>2225000</v>
      </c>
    </row>
    <row r="311" spans="6:14" ht="12.75">
      <c r="F311">
        <v>4117000</v>
      </c>
      <c r="G311">
        <v>3434000</v>
      </c>
      <c r="H311">
        <v>3938000</v>
      </c>
      <c r="I311">
        <v>3712000</v>
      </c>
      <c r="J311">
        <v>3594000</v>
      </c>
      <c r="K311">
        <v>3597000</v>
      </c>
      <c r="L311">
        <v>3147000</v>
      </c>
      <c r="M311">
        <v>3705000</v>
      </c>
      <c r="N311">
        <v>3601000</v>
      </c>
    </row>
    <row r="312" spans="6:14" ht="12.75">
      <c r="F312">
        <v>18627</v>
      </c>
      <c r="G312">
        <v>20631</v>
      </c>
      <c r="H312">
        <v>16707</v>
      </c>
      <c r="I312">
        <v>18026</v>
      </c>
      <c r="J312">
        <v>16966</v>
      </c>
      <c r="K312">
        <v>12387</v>
      </c>
      <c r="L312">
        <v>12166</v>
      </c>
      <c r="M312">
        <v>12858</v>
      </c>
      <c r="N312">
        <v>13366</v>
      </c>
    </row>
    <row r="313" spans="6:14" ht="12.75">
      <c r="F313">
        <v>18839</v>
      </c>
      <c r="G313">
        <v>20934</v>
      </c>
      <c r="H313">
        <v>20803</v>
      </c>
      <c r="I313">
        <v>14998</v>
      </c>
      <c r="J313">
        <v>11945</v>
      </c>
      <c r="K313">
        <v>13428</v>
      </c>
      <c r="L313">
        <v>12816</v>
      </c>
      <c r="M313">
        <v>14352</v>
      </c>
      <c r="N313">
        <v>13840</v>
      </c>
    </row>
    <row r="314" spans="6:14" ht="12.75">
      <c r="F314">
        <v>20384</v>
      </c>
      <c r="G314">
        <v>20112</v>
      </c>
      <c r="H314">
        <v>20781</v>
      </c>
      <c r="I314">
        <v>14810</v>
      </c>
      <c r="J314">
        <v>12266</v>
      </c>
      <c r="K314">
        <v>18007</v>
      </c>
      <c r="L314">
        <v>12490</v>
      </c>
      <c r="M314">
        <v>13053</v>
      </c>
      <c r="N314">
        <v>13337</v>
      </c>
    </row>
    <row r="318" spans="1:14" ht="12.75">
      <c r="A318" t="s">
        <v>56</v>
      </c>
      <c r="B318">
        <v>197742</v>
      </c>
      <c r="C318">
        <v>174172</v>
      </c>
      <c r="D318">
        <v>1</v>
      </c>
      <c r="E318" t="s">
        <v>43</v>
      </c>
      <c r="G318" s="1">
        <v>40816.43173611111</v>
      </c>
      <c r="H318" s="1">
        <v>40847.49114583333</v>
      </c>
      <c r="I318" s="1">
        <v>40877.467777777776</v>
      </c>
      <c r="J318" s="1">
        <v>40908.5528125</v>
      </c>
      <c r="K318" s="1">
        <v>40939.491377314815</v>
      </c>
      <c r="L318" s="1">
        <v>40968.54289351852</v>
      </c>
      <c r="M318" s="1">
        <v>40999.64108796296</v>
      </c>
      <c r="N318" s="1">
        <v>41029.43425925926</v>
      </c>
    </row>
    <row r="319" spans="7:14" ht="12.75">
      <c r="G319">
        <v>262800</v>
      </c>
      <c r="H319">
        <v>230400</v>
      </c>
      <c r="I319">
        <v>237600</v>
      </c>
      <c r="J319">
        <v>262800</v>
      </c>
      <c r="K319">
        <v>255600</v>
      </c>
      <c r="L319">
        <v>244800</v>
      </c>
      <c r="M319">
        <v>266400</v>
      </c>
      <c r="N319">
        <v>230400</v>
      </c>
    </row>
    <row r="320" spans="7:14" ht="12.75">
      <c r="G320">
        <v>288000</v>
      </c>
      <c r="H320">
        <v>295200</v>
      </c>
      <c r="I320">
        <v>284400</v>
      </c>
      <c r="J320">
        <v>280800</v>
      </c>
      <c r="K320">
        <v>291600</v>
      </c>
      <c r="L320">
        <v>277200</v>
      </c>
      <c r="M320">
        <v>280800</v>
      </c>
      <c r="N320">
        <v>284400</v>
      </c>
    </row>
    <row r="321" spans="7:14" ht="12.75">
      <c r="G321">
        <v>417600</v>
      </c>
      <c r="H321">
        <v>406800</v>
      </c>
      <c r="I321">
        <v>406800</v>
      </c>
      <c r="J321">
        <v>424800</v>
      </c>
      <c r="K321">
        <v>424800</v>
      </c>
      <c r="L321">
        <v>406800</v>
      </c>
      <c r="M321">
        <v>421200</v>
      </c>
      <c r="N321">
        <v>399600</v>
      </c>
    </row>
    <row r="322" spans="7:14" ht="12.75">
      <c r="G322">
        <v>1728</v>
      </c>
      <c r="H322">
        <v>1540.8</v>
      </c>
      <c r="I322">
        <v>1483.2</v>
      </c>
      <c r="J322">
        <v>1486.8</v>
      </c>
      <c r="K322">
        <v>1490.4</v>
      </c>
      <c r="L322">
        <v>1522.8</v>
      </c>
      <c r="M322">
        <v>1594.8</v>
      </c>
      <c r="N322">
        <v>1530</v>
      </c>
    </row>
    <row r="323" spans="7:14" ht="12.75">
      <c r="G323">
        <v>1749.6</v>
      </c>
      <c r="H323">
        <v>1537.2</v>
      </c>
      <c r="I323">
        <v>1490.4</v>
      </c>
      <c r="J323">
        <v>1501.2</v>
      </c>
      <c r="K323">
        <v>1519.2</v>
      </c>
      <c r="L323">
        <v>1555.2</v>
      </c>
      <c r="M323">
        <v>1605.6</v>
      </c>
      <c r="N323">
        <v>1584</v>
      </c>
    </row>
    <row r="324" spans="7:14" ht="12.75">
      <c r="G324">
        <v>1648.8</v>
      </c>
      <c r="H324">
        <v>1544.4</v>
      </c>
      <c r="I324">
        <v>1483.2</v>
      </c>
      <c r="J324">
        <v>1504.8</v>
      </c>
      <c r="K324">
        <v>1544.4</v>
      </c>
      <c r="L324">
        <v>1548</v>
      </c>
      <c r="M324">
        <v>1519.2</v>
      </c>
      <c r="N324">
        <v>1440</v>
      </c>
    </row>
    <row r="327" spans="1:14" ht="12.75">
      <c r="A327" t="s">
        <v>57</v>
      </c>
      <c r="B327">
        <v>209205</v>
      </c>
      <c r="C327">
        <v>71260</v>
      </c>
      <c r="D327">
        <v>1</v>
      </c>
      <c r="E327" t="s">
        <v>174</v>
      </c>
      <c r="F327" s="1">
        <v>40786.36145833333</v>
      </c>
      <c r="G327" s="1">
        <v>40816.44949074074</v>
      </c>
      <c r="H327" s="1">
        <v>40847.365115740744</v>
      </c>
      <c r="I327" s="1">
        <v>40877.39784722222</v>
      </c>
      <c r="J327" s="1">
        <v>40908.38481481482</v>
      </c>
      <c r="K327" s="1">
        <v>40939.360925925925</v>
      </c>
      <c r="L327" s="1">
        <v>40968.52425925926</v>
      </c>
      <c r="M327" s="1">
        <v>40999.62856481481</v>
      </c>
      <c r="N327" s="1">
        <v>41029.46896990741</v>
      </c>
    </row>
    <row r="328" spans="6:14" ht="12.75">
      <c r="F328">
        <v>124800</v>
      </c>
      <c r="G328">
        <v>140400</v>
      </c>
      <c r="H328">
        <v>144000</v>
      </c>
      <c r="I328">
        <v>150000</v>
      </c>
      <c r="J328">
        <v>87600</v>
      </c>
      <c r="K328">
        <v>81600</v>
      </c>
      <c r="L328">
        <v>72000</v>
      </c>
      <c r="M328">
        <v>73200</v>
      </c>
      <c r="N328">
        <v>58800</v>
      </c>
    </row>
    <row r="329" spans="6:14" ht="12.75">
      <c r="F329">
        <v>87600</v>
      </c>
      <c r="G329">
        <v>102000</v>
      </c>
      <c r="H329">
        <v>102000</v>
      </c>
      <c r="I329">
        <v>92400</v>
      </c>
      <c r="J329">
        <v>46800</v>
      </c>
      <c r="K329">
        <v>44400</v>
      </c>
      <c r="L329">
        <v>48000</v>
      </c>
      <c r="M329">
        <v>46800</v>
      </c>
      <c r="N329">
        <v>31200</v>
      </c>
    </row>
    <row r="330" spans="6:14" ht="12.75">
      <c r="F330">
        <v>10800</v>
      </c>
      <c r="G330">
        <v>9600</v>
      </c>
      <c r="H330">
        <v>10800</v>
      </c>
      <c r="I330">
        <v>136800</v>
      </c>
      <c r="J330">
        <v>82800</v>
      </c>
      <c r="K330">
        <v>82800</v>
      </c>
      <c r="L330">
        <v>13200</v>
      </c>
      <c r="M330">
        <v>15600</v>
      </c>
      <c r="N330">
        <v>12000</v>
      </c>
    </row>
    <row r="331" spans="6:14" ht="12.75">
      <c r="F331">
        <v>1742.4</v>
      </c>
      <c r="G331">
        <v>1765.2</v>
      </c>
      <c r="H331">
        <v>1701.6</v>
      </c>
      <c r="I331">
        <v>1803.6</v>
      </c>
      <c r="J331">
        <v>1604.4</v>
      </c>
      <c r="K331">
        <v>1593.6</v>
      </c>
      <c r="L331">
        <v>1718.4</v>
      </c>
      <c r="M331">
        <v>1706.4</v>
      </c>
      <c r="N331">
        <v>1634.4</v>
      </c>
    </row>
    <row r="332" spans="6:14" ht="12.75">
      <c r="F332">
        <v>1753.2</v>
      </c>
      <c r="G332">
        <v>1738.8</v>
      </c>
      <c r="H332">
        <v>1700.4</v>
      </c>
      <c r="I332">
        <v>1664.4</v>
      </c>
      <c r="J332">
        <v>1652.4</v>
      </c>
      <c r="K332">
        <v>1545.6</v>
      </c>
      <c r="L332">
        <v>1614</v>
      </c>
      <c r="M332">
        <v>1597.2</v>
      </c>
      <c r="N332">
        <v>1585.2</v>
      </c>
    </row>
    <row r="333" spans="6:14" ht="12.75">
      <c r="F333">
        <v>1210.8</v>
      </c>
      <c r="G333">
        <v>763.2</v>
      </c>
      <c r="H333">
        <v>793.2</v>
      </c>
      <c r="I333">
        <v>1734</v>
      </c>
      <c r="J333">
        <v>1621.2</v>
      </c>
      <c r="K333">
        <v>1567.2</v>
      </c>
      <c r="L333">
        <v>1436.4</v>
      </c>
      <c r="M333">
        <v>1201.2</v>
      </c>
      <c r="N333">
        <v>1278</v>
      </c>
    </row>
    <row r="337" spans="1:14" ht="12.75">
      <c r="A337" t="s">
        <v>58</v>
      </c>
      <c r="B337">
        <v>211673</v>
      </c>
      <c r="C337">
        <v>163400</v>
      </c>
      <c r="D337">
        <v>1</v>
      </c>
      <c r="E337" t="s">
        <v>43</v>
      </c>
      <c r="G337" s="1">
        <v>40816.456828703704</v>
      </c>
      <c r="H337" s="1">
        <v>40847.45454861111</v>
      </c>
      <c r="I337" s="1">
        <v>40877.492002314815</v>
      </c>
      <c r="J337" s="1">
        <v>40908.50880787037</v>
      </c>
      <c r="K337" s="1">
        <v>40939.525092592594</v>
      </c>
      <c r="L337" s="1">
        <v>40968.505520833336</v>
      </c>
      <c r="M337" s="1">
        <v>40999.62152777778</v>
      </c>
      <c r="N337" s="1">
        <v>41029.588472222225</v>
      </c>
    </row>
    <row r="338" spans="7:14" ht="12.75">
      <c r="G338">
        <v>50400</v>
      </c>
      <c r="H338">
        <v>46400</v>
      </c>
      <c r="I338">
        <v>48000</v>
      </c>
      <c r="J338">
        <v>53600</v>
      </c>
      <c r="K338">
        <v>51200</v>
      </c>
      <c r="L338">
        <v>43200</v>
      </c>
      <c r="M338">
        <v>52000</v>
      </c>
      <c r="N338">
        <v>33600</v>
      </c>
    </row>
    <row r="339" spans="7:14" ht="12.75">
      <c r="G339">
        <v>36000</v>
      </c>
      <c r="H339">
        <v>36000</v>
      </c>
      <c r="I339">
        <v>35200</v>
      </c>
      <c r="J339">
        <v>38400</v>
      </c>
      <c r="K339">
        <v>41600</v>
      </c>
      <c r="L339">
        <v>33600</v>
      </c>
      <c r="M339">
        <v>36800</v>
      </c>
      <c r="N339">
        <v>28000</v>
      </c>
    </row>
    <row r="340" spans="7:14" ht="12.75">
      <c r="G340">
        <v>24800</v>
      </c>
      <c r="H340">
        <v>24800</v>
      </c>
      <c r="I340">
        <v>26400</v>
      </c>
      <c r="J340">
        <v>32000</v>
      </c>
      <c r="K340">
        <v>32800</v>
      </c>
      <c r="L340">
        <v>30400</v>
      </c>
      <c r="M340">
        <v>30400</v>
      </c>
      <c r="N340">
        <v>22400</v>
      </c>
    </row>
    <row r="341" spans="7:14" ht="12.75">
      <c r="G341">
        <v>641.6</v>
      </c>
      <c r="H341">
        <v>622.4</v>
      </c>
      <c r="I341">
        <v>682.4</v>
      </c>
      <c r="J341">
        <v>673.6</v>
      </c>
      <c r="K341">
        <v>605.6</v>
      </c>
      <c r="L341">
        <v>620</v>
      </c>
      <c r="M341">
        <v>601.6</v>
      </c>
      <c r="N341">
        <v>536</v>
      </c>
    </row>
    <row r="342" spans="7:14" ht="12.75">
      <c r="G342">
        <v>622.4</v>
      </c>
      <c r="H342">
        <v>716</v>
      </c>
      <c r="I342">
        <v>664.8</v>
      </c>
      <c r="J342">
        <v>689.6</v>
      </c>
      <c r="K342">
        <v>667.2</v>
      </c>
      <c r="L342">
        <v>557.6</v>
      </c>
      <c r="M342">
        <v>615.2</v>
      </c>
      <c r="N342">
        <v>516</v>
      </c>
    </row>
    <row r="343" spans="7:14" ht="12.75">
      <c r="G343">
        <v>668.8</v>
      </c>
      <c r="H343">
        <v>716.8</v>
      </c>
      <c r="I343">
        <v>687.2</v>
      </c>
      <c r="J343">
        <v>688</v>
      </c>
      <c r="K343">
        <v>606.4</v>
      </c>
      <c r="L343">
        <v>621.6</v>
      </c>
      <c r="M343">
        <v>666.4</v>
      </c>
      <c r="N343">
        <v>529.6</v>
      </c>
    </row>
    <row r="346" spans="1:14" ht="12.75">
      <c r="A346" t="s">
        <v>38</v>
      </c>
      <c r="B346">
        <v>223040</v>
      </c>
      <c r="C346">
        <v>175305</v>
      </c>
      <c r="D346">
        <v>4</v>
      </c>
      <c r="E346" t="s">
        <v>28</v>
      </c>
      <c r="F346" s="1">
        <v>40786.46424768519</v>
      </c>
      <c r="G346" s="1">
        <v>40816.409108796295</v>
      </c>
      <c r="H346" s="1">
        <v>40847.43884259259</v>
      </c>
      <c r="I346" s="1">
        <v>40877.43556712963</v>
      </c>
      <c r="J346" s="1">
        <v>40908.616377314815</v>
      </c>
      <c r="K346" s="1">
        <v>40939.462430555555</v>
      </c>
      <c r="L346" s="1">
        <v>40968.48849537037</v>
      </c>
      <c r="M346" s="1">
        <v>40999.59738425926</v>
      </c>
      <c r="N346" s="1">
        <v>41029.60579861111</v>
      </c>
    </row>
    <row r="347" spans="6:14" ht="12.75">
      <c r="F347">
        <v>18000</v>
      </c>
      <c r="G347">
        <v>15000</v>
      </c>
      <c r="H347">
        <v>9000</v>
      </c>
      <c r="I347">
        <v>6000</v>
      </c>
      <c r="J347">
        <v>15000</v>
      </c>
      <c r="K347">
        <v>14000</v>
      </c>
      <c r="L347">
        <v>19000</v>
      </c>
      <c r="M347">
        <v>22000</v>
      </c>
      <c r="N347">
        <v>10000</v>
      </c>
    </row>
    <row r="348" spans="6:14" ht="12.75">
      <c r="F348">
        <v>21000</v>
      </c>
      <c r="G348">
        <v>19000</v>
      </c>
      <c r="H348">
        <v>12000</v>
      </c>
      <c r="I348">
        <v>6000</v>
      </c>
      <c r="J348">
        <v>15000</v>
      </c>
      <c r="K348">
        <v>27000</v>
      </c>
      <c r="L348">
        <v>13000</v>
      </c>
      <c r="M348">
        <v>18000</v>
      </c>
      <c r="N348">
        <v>6000</v>
      </c>
    </row>
    <row r="349" spans="6:14" ht="12.75">
      <c r="F349">
        <v>21000</v>
      </c>
      <c r="G349">
        <v>19000</v>
      </c>
      <c r="H349">
        <v>12000</v>
      </c>
      <c r="I349">
        <v>25000</v>
      </c>
      <c r="J349">
        <v>12000</v>
      </c>
      <c r="K349">
        <v>18000</v>
      </c>
      <c r="L349">
        <v>23000</v>
      </c>
      <c r="M349">
        <v>28000</v>
      </c>
      <c r="N349">
        <v>9000</v>
      </c>
    </row>
    <row r="350" spans="6:14" ht="12.75">
      <c r="F350">
        <v>519</v>
      </c>
      <c r="G350">
        <v>444</v>
      </c>
      <c r="H350">
        <v>670</v>
      </c>
      <c r="I350">
        <v>510</v>
      </c>
      <c r="J350">
        <v>532</v>
      </c>
      <c r="K350">
        <v>567</v>
      </c>
      <c r="L350">
        <v>551</v>
      </c>
      <c r="M350">
        <v>579</v>
      </c>
      <c r="N350">
        <v>507</v>
      </c>
    </row>
    <row r="351" spans="6:14" ht="12.75">
      <c r="F351">
        <v>466</v>
      </c>
      <c r="G351">
        <v>450</v>
      </c>
      <c r="H351">
        <v>652</v>
      </c>
      <c r="I351">
        <v>519</v>
      </c>
      <c r="J351">
        <v>532</v>
      </c>
      <c r="K351">
        <v>538</v>
      </c>
      <c r="L351">
        <v>513</v>
      </c>
      <c r="M351">
        <v>544</v>
      </c>
      <c r="N351">
        <v>538</v>
      </c>
    </row>
    <row r="352" spans="6:14" ht="12.75">
      <c r="F352">
        <v>472</v>
      </c>
      <c r="G352">
        <v>491</v>
      </c>
      <c r="H352">
        <v>693</v>
      </c>
      <c r="I352">
        <v>526</v>
      </c>
      <c r="J352">
        <v>551</v>
      </c>
      <c r="K352">
        <v>544</v>
      </c>
      <c r="L352">
        <v>529</v>
      </c>
      <c r="M352">
        <v>519</v>
      </c>
      <c r="N352">
        <v>544</v>
      </c>
    </row>
    <row r="356" spans="1:14" ht="12.75">
      <c r="A356" t="s">
        <v>39</v>
      </c>
      <c r="B356">
        <v>224287</v>
      </c>
      <c r="C356">
        <v>177029</v>
      </c>
      <c r="D356">
        <v>1</v>
      </c>
      <c r="E356" t="s">
        <v>24</v>
      </c>
      <c r="F356" s="1">
        <v>40786.60318287037</v>
      </c>
      <c r="G356" s="1">
        <v>40816.65652777778</v>
      </c>
      <c r="H356" s="1">
        <v>40847.65305555556</v>
      </c>
      <c r="I356" s="1">
        <v>40877.65489583334</v>
      </c>
      <c r="J356" s="1">
        <v>40908.395891203705</v>
      </c>
      <c r="K356" s="1">
        <v>40939.357615740744</v>
      </c>
      <c r="L356" s="1">
        <v>40968.43875</v>
      </c>
      <c r="M356" s="1">
        <v>40999.35082175926</v>
      </c>
      <c r="N356" s="1">
        <v>41029.603784722225</v>
      </c>
    </row>
    <row r="357" spans="6:14" ht="12.75">
      <c r="F357">
        <v>602570</v>
      </c>
      <c r="G357">
        <v>237872</v>
      </c>
      <c r="H357">
        <v>168651</v>
      </c>
      <c r="I357">
        <v>217179</v>
      </c>
      <c r="J357">
        <v>387361</v>
      </c>
      <c r="K357">
        <v>214902</v>
      </c>
      <c r="L357">
        <v>165014</v>
      </c>
      <c r="M357">
        <v>178453</v>
      </c>
      <c r="N357">
        <v>248746</v>
      </c>
    </row>
    <row r="358" spans="6:14" ht="12.75">
      <c r="F358">
        <v>455259</v>
      </c>
      <c r="G358">
        <v>246264</v>
      </c>
      <c r="H358">
        <v>233164</v>
      </c>
      <c r="I358">
        <v>266049</v>
      </c>
      <c r="J358">
        <v>405854</v>
      </c>
      <c r="K358">
        <v>202383</v>
      </c>
      <c r="L358">
        <v>186933</v>
      </c>
      <c r="M358">
        <v>183831</v>
      </c>
      <c r="N358">
        <v>255342</v>
      </c>
    </row>
    <row r="359" spans="6:14" ht="12.75">
      <c r="F359">
        <v>851837</v>
      </c>
      <c r="G359">
        <v>374484</v>
      </c>
      <c r="H359">
        <v>336314</v>
      </c>
      <c r="I359">
        <v>320328</v>
      </c>
      <c r="J359">
        <v>644770</v>
      </c>
      <c r="K359">
        <v>359575</v>
      </c>
      <c r="L359">
        <v>329981</v>
      </c>
      <c r="M359">
        <v>309876</v>
      </c>
      <c r="N359">
        <v>403130</v>
      </c>
    </row>
    <row r="360" spans="6:14" ht="12.75">
      <c r="F360">
        <v>9948</v>
      </c>
      <c r="G360">
        <v>9073</v>
      </c>
      <c r="H360">
        <v>7042</v>
      </c>
      <c r="I360">
        <v>9212</v>
      </c>
      <c r="J360">
        <v>9226</v>
      </c>
      <c r="K360">
        <v>7477</v>
      </c>
      <c r="L360">
        <v>3573</v>
      </c>
      <c r="M360">
        <v>2765</v>
      </c>
      <c r="N360">
        <v>6992</v>
      </c>
    </row>
    <row r="361" spans="6:14" ht="12.75">
      <c r="F361">
        <v>6055</v>
      </c>
      <c r="G361">
        <v>5336</v>
      </c>
      <c r="H361">
        <v>5016</v>
      </c>
      <c r="I361">
        <v>4616</v>
      </c>
      <c r="J361">
        <v>5075</v>
      </c>
      <c r="K361">
        <v>3605</v>
      </c>
      <c r="L361">
        <v>3809</v>
      </c>
      <c r="M361">
        <v>3686</v>
      </c>
      <c r="N361">
        <v>4645</v>
      </c>
    </row>
    <row r="362" spans="6:14" ht="12.75">
      <c r="F362">
        <v>10102</v>
      </c>
      <c r="G362">
        <v>9679</v>
      </c>
      <c r="H362">
        <v>5314</v>
      </c>
      <c r="I362">
        <v>8020</v>
      </c>
      <c r="J362">
        <v>8850</v>
      </c>
      <c r="K362">
        <v>8657</v>
      </c>
      <c r="L362">
        <v>6310</v>
      </c>
      <c r="M362">
        <v>1537</v>
      </c>
      <c r="N362">
        <v>7735</v>
      </c>
    </row>
    <row r="367" spans="1:14" ht="12.75">
      <c r="A367" t="s">
        <v>61</v>
      </c>
      <c r="B367">
        <v>225295</v>
      </c>
      <c r="C367">
        <v>179659</v>
      </c>
      <c r="D367">
        <v>1</v>
      </c>
      <c r="E367" t="s">
        <v>28</v>
      </c>
      <c r="F367" s="1">
        <v>40786.46805555555</v>
      </c>
      <c r="G367" s="1">
        <v>40816.362916666665</v>
      </c>
      <c r="H367" s="1">
        <v>40847.479317129626</v>
      </c>
      <c r="I367" s="1">
        <v>40877.43295138889</v>
      </c>
      <c r="J367" s="1">
        <v>40908.58384259259</v>
      </c>
      <c r="K367" s="1">
        <v>40939.461122685185</v>
      </c>
      <c r="L367" s="1">
        <v>40968.491064814814</v>
      </c>
      <c r="M367" s="1">
        <v>40999.603854166664</v>
      </c>
      <c r="N367" s="1">
        <v>41029.61645833333</v>
      </c>
    </row>
    <row r="368" spans="6:14" ht="12.75">
      <c r="F368">
        <v>11000</v>
      </c>
      <c r="G368">
        <v>14000</v>
      </c>
      <c r="H368">
        <v>5000</v>
      </c>
      <c r="I368">
        <v>5000</v>
      </c>
      <c r="J368">
        <v>9000</v>
      </c>
      <c r="K368">
        <v>12000</v>
      </c>
      <c r="L368">
        <v>11000</v>
      </c>
      <c r="M368">
        <v>6000</v>
      </c>
      <c r="N368">
        <v>4000</v>
      </c>
    </row>
    <row r="369" spans="6:14" ht="12.75">
      <c r="F369">
        <v>11000</v>
      </c>
      <c r="G369">
        <v>17000</v>
      </c>
      <c r="H369">
        <v>11000</v>
      </c>
      <c r="I369">
        <v>5000</v>
      </c>
      <c r="J369">
        <v>8000</v>
      </c>
      <c r="K369">
        <v>20000</v>
      </c>
      <c r="L369">
        <v>7000</v>
      </c>
      <c r="M369">
        <v>9000</v>
      </c>
      <c r="N369">
        <v>3000</v>
      </c>
    </row>
    <row r="370" spans="6:14" ht="12.75">
      <c r="F370">
        <v>11000</v>
      </c>
      <c r="G370">
        <v>12000</v>
      </c>
      <c r="H370">
        <v>8000</v>
      </c>
      <c r="I370">
        <v>15000</v>
      </c>
      <c r="J370">
        <v>8000</v>
      </c>
      <c r="K370">
        <v>12000</v>
      </c>
      <c r="L370">
        <v>8000</v>
      </c>
      <c r="M370">
        <v>14000</v>
      </c>
      <c r="N370">
        <v>6000</v>
      </c>
    </row>
    <row r="371" spans="6:14" ht="12.75">
      <c r="F371">
        <v>388</v>
      </c>
      <c r="G371">
        <v>367</v>
      </c>
      <c r="H371">
        <v>388</v>
      </c>
      <c r="I371">
        <v>410</v>
      </c>
      <c r="J371">
        <v>410</v>
      </c>
      <c r="K371">
        <v>475</v>
      </c>
      <c r="L371">
        <v>432</v>
      </c>
      <c r="M371">
        <v>410</v>
      </c>
      <c r="N371">
        <v>388</v>
      </c>
    </row>
    <row r="372" spans="6:14" ht="12.75">
      <c r="F372">
        <v>388</v>
      </c>
      <c r="G372">
        <v>367</v>
      </c>
      <c r="H372">
        <v>388</v>
      </c>
      <c r="I372">
        <v>388</v>
      </c>
      <c r="J372">
        <v>410</v>
      </c>
      <c r="K372">
        <v>432</v>
      </c>
      <c r="L372">
        <v>410</v>
      </c>
      <c r="M372">
        <v>410</v>
      </c>
      <c r="N372">
        <v>388</v>
      </c>
    </row>
    <row r="373" spans="6:14" ht="12.75">
      <c r="F373">
        <v>388</v>
      </c>
      <c r="G373">
        <v>388</v>
      </c>
      <c r="H373">
        <v>410</v>
      </c>
      <c r="I373">
        <v>410</v>
      </c>
      <c r="J373">
        <v>432</v>
      </c>
      <c r="K373">
        <v>432</v>
      </c>
      <c r="L373">
        <v>432</v>
      </c>
      <c r="M373">
        <v>410</v>
      </c>
      <c r="N373">
        <v>432</v>
      </c>
    </row>
    <row r="377" spans="1:14" ht="12.75">
      <c r="A377" t="s">
        <v>42</v>
      </c>
      <c r="B377">
        <v>231807</v>
      </c>
      <c r="C377">
        <v>177790</v>
      </c>
      <c r="D377">
        <v>1</v>
      </c>
      <c r="E377" t="s">
        <v>28</v>
      </c>
      <c r="F377" s="1">
        <v>40786.47063657407</v>
      </c>
      <c r="G377" s="1">
        <v>40816.407800925925</v>
      </c>
      <c r="H377" s="1">
        <v>40847.440358796295</v>
      </c>
      <c r="I377" s="1">
        <v>40877.437210648146</v>
      </c>
      <c r="J377" s="1">
        <v>40908.581145833334</v>
      </c>
      <c r="K377" s="1">
        <v>40939.467939814815</v>
      </c>
      <c r="L377" s="1">
        <v>40968.48982638889</v>
      </c>
      <c r="M377" s="1">
        <v>40999.60024305555</v>
      </c>
      <c r="N377" s="1">
        <v>41029.610300925924</v>
      </c>
    </row>
    <row r="378" spans="6:14" ht="12.75">
      <c r="F378">
        <v>9000</v>
      </c>
      <c r="G378">
        <v>8000</v>
      </c>
      <c r="H378">
        <v>4000</v>
      </c>
      <c r="I378">
        <v>3000</v>
      </c>
      <c r="J378">
        <v>7000</v>
      </c>
      <c r="K378">
        <v>7000</v>
      </c>
      <c r="L378">
        <v>8000</v>
      </c>
      <c r="M378">
        <v>11000</v>
      </c>
      <c r="N378">
        <v>4000</v>
      </c>
    </row>
    <row r="379" spans="6:14" ht="12.75">
      <c r="F379">
        <v>10000</v>
      </c>
      <c r="G379">
        <v>10000</v>
      </c>
      <c r="H379">
        <v>6000</v>
      </c>
      <c r="I379">
        <v>3000</v>
      </c>
      <c r="J379">
        <v>7000</v>
      </c>
      <c r="K379">
        <v>14000</v>
      </c>
      <c r="L379">
        <v>6000</v>
      </c>
      <c r="M379">
        <v>9000</v>
      </c>
      <c r="N379">
        <v>4000</v>
      </c>
    </row>
    <row r="380" spans="6:14" ht="12.75">
      <c r="F380">
        <v>10000</v>
      </c>
      <c r="G380">
        <v>10000</v>
      </c>
      <c r="H380">
        <v>6000</v>
      </c>
      <c r="I380">
        <v>12000</v>
      </c>
      <c r="J380">
        <v>6000</v>
      </c>
      <c r="K380">
        <v>9000</v>
      </c>
      <c r="L380">
        <v>9000</v>
      </c>
      <c r="M380">
        <v>12000</v>
      </c>
      <c r="N380">
        <v>5000</v>
      </c>
    </row>
    <row r="381" spans="6:14" ht="12.75">
      <c r="F381">
        <v>226</v>
      </c>
      <c r="G381">
        <v>211</v>
      </c>
      <c r="H381">
        <v>305</v>
      </c>
      <c r="I381">
        <v>239</v>
      </c>
      <c r="J381">
        <v>264</v>
      </c>
      <c r="K381">
        <v>283</v>
      </c>
      <c r="L381">
        <v>267</v>
      </c>
      <c r="M381">
        <v>261</v>
      </c>
      <c r="N381">
        <v>258</v>
      </c>
    </row>
    <row r="382" spans="6:14" ht="12.75">
      <c r="F382">
        <v>229</v>
      </c>
      <c r="G382">
        <v>214</v>
      </c>
      <c r="H382">
        <v>264</v>
      </c>
      <c r="I382">
        <v>277</v>
      </c>
      <c r="J382">
        <v>264</v>
      </c>
      <c r="K382">
        <v>264</v>
      </c>
      <c r="L382">
        <v>248</v>
      </c>
      <c r="M382">
        <v>255</v>
      </c>
      <c r="N382">
        <v>245</v>
      </c>
    </row>
    <row r="383" spans="6:14" ht="12.75">
      <c r="F383">
        <v>280</v>
      </c>
      <c r="G383">
        <v>242</v>
      </c>
      <c r="H383">
        <v>321</v>
      </c>
      <c r="I383">
        <v>255</v>
      </c>
      <c r="J383">
        <v>264</v>
      </c>
      <c r="K383">
        <v>261</v>
      </c>
      <c r="L383">
        <v>264</v>
      </c>
      <c r="M383">
        <v>258</v>
      </c>
      <c r="N383">
        <v>280</v>
      </c>
    </row>
    <row r="387" spans="1:14" ht="12.75">
      <c r="A387" t="s">
        <v>153</v>
      </c>
      <c r="B387">
        <v>242348</v>
      </c>
      <c r="C387">
        <v>156242</v>
      </c>
      <c r="D387">
        <v>1</v>
      </c>
      <c r="E387" t="s">
        <v>43</v>
      </c>
      <c r="F387" s="1">
        <v>40816.41716435185</v>
      </c>
      <c r="G387" s="1">
        <v>40816.41716435185</v>
      </c>
      <c r="H387" s="1">
        <v>40847.49622685185</v>
      </c>
      <c r="I387" s="1">
        <v>40877.47063657407</v>
      </c>
      <c r="J387" s="1">
        <v>40908.55582175926</v>
      </c>
      <c r="K387" s="1">
        <v>40939.50502314815</v>
      </c>
      <c r="L387" s="1">
        <v>40968.54599537037</v>
      </c>
      <c r="M387" s="1">
        <v>40999.643275462964</v>
      </c>
      <c r="N387" s="1">
        <v>41029.43152777778</v>
      </c>
    </row>
    <row r="388" spans="6:14" ht="12.75">
      <c r="F388">
        <v>78000</v>
      </c>
      <c r="G388">
        <v>78000</v>
      </c>
      <c r="H388">
        <v>78000</v>
      </c>
      <c r="I388">
        <v>74400</v>
      </c>
      <c r="J388">
        <v>75600</v>
      </c>
      <c r="K388">
        <v>80400</v>
      </c>
      <c r="L388">
        <v>87600</v>
      </c>
      <c r="M388">
        <v>98400</v>
      </c>
      <c r="N388">
        <v>88800</v>
      </c>
    </row>
    <row r="389" spans="6:14" ht="12.75">
      <c r="F389">
        <v>43200</v>
      </c>
      <c r="G389">
        <v>43200</v>
      </c>
      <c r="H389">
        <v>58800</v>
      </c>
      <c r="I389">
        <v>50400</v>
      </c>
      <c r="J389">
        <v>50400</v>
      </c>
      <c r="K389">
        <v>56400</v>
      </c>
      <c r="L389">
        <v>61200</v>
      </c>
      <c r="M389">
        <v>60000</v>
      </c>
      <c r="N389">
        <v>57600</v>
      </c>
    </row>
    <row r="390" spans="6:14" ht="12.75">
      <c r="F390">
        <v>82800</v>
      </c>
      <c r="G390">
        <v>82800</v>
      </c>
      <c r="H390">
        <v>94800</v>
      </c>
      <c r="I390">
        <v>88800</v>
      </c>
      <c r="J390">
        <v>87600</v>
      </c>
      <c r="K390">
        <v>93600</v>
      </c>
      <c r="L390">
        <v>104400</v>
      </c>
      <c r="M390">
        <v>106800</v>
      </c>
      <c r="N390">
        <v>100800</v>
      </c>
    </row>
    <row r="391" spans="6:14" ht="12.75">
      <c r="F391">
        <v>532.8</v>
      </c>
      <c r="G391">
        <v>532.8</v>
      </c>
      <c r="H391">
        <v>541.2</v>
      </c>
      <c r="I391">
        <v>556.8</v>
      </c>
      <c r="J391">
        <v>571.2</v>
      </c>
      <c r="K391">
        <v>596.4</v>
      </c>
      <c r="L391">
        <v>600</v>
      </c>
      <c r="M391">
        <v>610.8</v>
      </c>
      <c r="N391">
        <v>616.8</v>
      </c>
    </row>
    <row r="392" spans="6:14" ht="12.75">
      <c r="F392">
        <v>532.8</v>
      </c>
      <c r="G392">
        <v>532.8</v>
      </c>
      <c r="H392">
        <v>538.8</v>
      </c>
      <c r="I392">
        <v>558</v>
      </c>
      <c r="J392">
        <v>579.6</v>
      </c>
      <c r="K392">
        <v>580.8</v>
      </c>
      <c r="L392">
        <v>591.6</v>
      </c>
      <c r="M392">
        <v>602.4</v>
      </c>
      <c r="N392">
        <v>602.4</v>
      </c>
    </row>
    <row r="393" spans="6:14" ht="12.75">
      <c r="F393">
        <v>507.6</v>
      </c>
      <c r="G393">
        <v>507.6</v>
      </c>
      <c r="H393">
        <v>541.2</v>
      </c>
      <c r="I393">
        <v>540</v>
      </c>
      <c r="J393">
        <v>565.2</v>
      </c>
      <c r="K393">
        <v>553.2</v>
      </c>
      <c r="L393">
        <v>567.6</v>
      </c>
      <c r="M393">
        <v>577.2</v>
      </c>
      <c r="N393">
        <v>608.4</v>
      </c>
    </row>
    <row r="397" spans="1:14" ht="12.75">
      <c r="A397" t="s">
        <v>154</v>
      </c>
      <c r="B397">
        <v>242930</v>
      </c>
      <c r="C397">
        <v>54992</v>
      </c>
      <c r="D397">
        <v>2</v>
      </c>
      <c r="E397" t="s">
        <v>28</v>
      </c>
      <c r="H397" s="1">
        <v>40847.480729166666</v>
      </c>
      <c r="I397" s="1">
        <v>40877.48452546296</v>
      </c>
      <c r="J397" s="1">
        <v>40908.58482638889</v>
      </c>
      <c r="K397" s="1">
        <v>40939.53891203704</v>
      </c>
      <c r="L397" s="1">
        <v>40968.493946759256</v>
      </c>
      <c r="M397" s="1">
        <v>40999.61278935185</v>
      </c>
      <c r="N397" s="1">
        <v>41029.46512731481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5.421875" style="1" bestFit="1" customWidth="1"/>
    <col min="5" max="5" width="41.7109375" style="0" bestFit="1" customWidth="1"/>
  </cols>
  <sheetData>
    <row r="1" spans="1:12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.75">
      <c r="A2">
        <v>1562</v>
      </c>
      <c r="B2">
        <v>1226</v>
      </c>
      <c r="C2">
        <v>1</v>
      </c>
      <c r="D2" s="1">
        <v>40816.3852662037</v>
      </c>
      <c r="E2" t="s">
        <v>12</v>
      </c>
      <c r="F2" t="s">
        <v>43</v>
      </c>
      <c r="G2">
        <v>177600</v>
      </c>
      <c r="H2">
        <v>216000</v>
      </c>
      <c r="I2">
        <v>176400</v>
      </c>
      <c r="J2">
        <v>2449.2</v>
      </c>
      <c r="K2">
        <v>2466</v>
      </c>
      <c r="L2">
        <v>2265.6</v>
      </c>
    </row>
    <row r="3" spans="1:12" ht="12.75">
      <c r="A3">
        <v>1562</v>
      </c>
      <c r="B3">
        <v>1226</v>
      </c>
      <c r="C3">
        <v>1</v>
      </c>
      <c r="D3" s="1">
        <v>40847.5062962963</v>
      </c>
      <c r="E3" t="s">
        <v>12</v>
      </c>
      <c r="F3" t="s">
        <v>43</v>
      </c>
      <c r="G3">
        <v>75600</v>
      </c>
      <c r="H3">
        <v>82800</v>
      </c>
      <c r="I3">
        <v>120000</v>
      </c>
      <c r="J3">
        <v>1914</v>
      </c>
      <c r="K3">
        <v>1009.2</v>
      </c>
      <c r="L3">
        <v>1227.6</v>
      </c>
    </row>
    <row r="4" spans="1:12" ht="12.75">
      <c r="A4">
        <v>1562</v>
      </c>
      <c r="B4">
        <v>1226</v>
      </c>
      <c r="C4">
        <v>1</v>
      </c>
      <c r="D4" s="1">
        <v>40877.4440625</v>
      </c>
      <c r="E4" t="s">
        <v>12</v>
      </c>
      <c r="F4" t="s">
        <v>43</v>
      </c>
      <c r="G4">
        <v>68400</v>
      </c>
      <c r="H4">
        <v>69600</v>
      </c>
      <c r="I4">
        <v>104400</v>
      </c>
      <c r="J4">
        <v>514.8</v>
      </c>
      <c r="K4">
        <v>562.8</v>
      </c>
      <c r="L4">
        <v>460.8</v>
      </c>
    </row>
    <row r="5" spans="1:12" ht="12.75">
      <c r="A5">
        <v>1562</v>
      </c>
      <c r="B5">
        <v>1226</v>
      </c>
      <c r="C5">
        <v>1</v>
      </c>
      <c r="D5" s="1">
        <v>40908.539768518516</v>
      </c>
      <c r="E5" t="s">
        <v>12</v>
      </c>
      <c r="F5" t="s">
        <v>43</v>
      </c>
      <c r="G5">
        <v>62400</v>
      </c>
      <c r="H5">
        <v>58800</v>
      </c>
      <c r="I5">
        <v>92400</v>
      </c>
      <c r="J5">
        <v>441.6</v>
      </c>
      <c r="K5">
        <v>423.6</v>
      </c>
      <c r="L5">
        <v>441.6</v>
      </c>
    </row>
    <row r="6" spans="1:12" ht="12.75">
      <c r="A6">
        <v>1562</v>
      </c>
      <c r="B6">
        <v>1226</v>
      </c>
      <c r="C6">
        <v>1</v>
      </c>
      <c r="D6" s="1">
        <v>40939.53707175926</v>
      </c>
      <c r="E6" t="s">
        <v>12</v>
      </c>
      <c r="F6" t="s">
        <v>43</v>
      </c>
      <c r="G6">
        <v>61200</v>
      </c>
      <c r="H6">
        <v>61200</v>
      </c>
      <c r="I6">
        <v>91200</v>
      </c>
      <c r="J6">
        <v>439.2</v>
      </c>
      <c r="K6">
        <v>422.4</v>
      </c>
      <c r="L6">
        <v>397.2</v>
      </c>
    </row>
    <row r="7" spans="1:12" ht="12.75">
      <c r="A7">
        <v>1562</v>
      </c>
      <c r="B7">
        <v>1226</v>
      </c>
      <c r="C7">
        <v>1</v>
      </c>
      <c r="D7" s="1">
        <v>40968.55818287037</v>
      </c>
      <c r="E7" t="s">
        <v>12</v>
      </c>
      <c r="F7" t="s">
        <v>43</v>
      </c>
      <c r="G7">
        <v>54000</v>
      </c>
      <c r="H7">
        <v>51600</v>
      </c>
      <c r="I7">
        <v>80400</v>
      </c>
      <c r="J7">
        <v>414</v>
      </c>
      <c r="K7">
        <v>408</v>
      </c>
      <c r="L7">
        <v>385.2</v>
      </c>
    </row>
    <row r="8" spans="1:12" ht="12.75">
      <c r="A8">
        <v>1562</v>
      </c>
      <c r="B8">
        <v>1226</v>
      </c>
      <c r="C8">
        <v>1</v>
      </c>
      <c r="D8" s="1">
        <v>40999.65560185185</v>
      </c>
      <c r="E8" t="s">
        <v>12</v>
      </c>
      <c r="F8" t="s">
        <v>43</v>
      </c>
      <c r="G8">
        <v>39600</v>
      </c>
      <c r="H8">
        <v>42000</v>
      </c>
      <c r="I8">
        <v>66000</v>
      </c>
      <c r="J8">
        <v>310.8</v>
      </c>
      <c r="K8">
        <v>319.2</v>
      </c>
      <c r="L8">
        <v>259.2</v>
      </c>
    </row>
    <row r="9" spans="1:12" ht="12.75">
      <c r="A9">
        <v>1562</v>
      </c>
      <c r="B9">
        <v>1226</v>
      </c>
      <c r="C9">
        <v>1</v>
      </c>
      <c r="D9" s="1">
        <v>41029.562789351854</v>
      </c>
      <c r="E9" t="s">
        <v>12</v>
      </c>
      <c r="F9" t="s">
        <v>43</v>
      </c>
      <c r="G9">
        <v>39600</v>
      </c>
      <c r="H9">
        <v>45600</v>
      </c>
      <c r="I9">
        <v>67200</v>
      </c>
      <c r="J9">
        <v>308.4</v>
      </c>
      <c r="K9">
        <v>326.4</v>
      </c>
      <c r="L9">
        <v>262.8</v>
      </c>
    </row>
    <row r="11" spans="1:12" ht="12.75">
      <c r="A11">
        <v>1565</v>
      </c>
      <c r="B11">
        <v>180139</v>
      </c>
      <c r="C11">
        <v>1</v>
      </c>
      <c r="D11" s="1">
        <v>40802.63295138889</v>
      </c>
      <c r="E11" t="s">
        <v>152</v>
      </c>
      <c r="F11" t="s">
        <v>43</v>
      </c>
      <c r="G11">
        <v>12600</v>
      </c>
      <c r="H11">
        <v>18600</v>
      </c>
      <c r="I11">
        <v>6600</v>
      </c>
      <c r="J11">
        <v>870.6</v>
      </c>
      <c r="K11">
        <v>921</v>
      </c>
      <c r="L11">
        <v>878.4</v>
      </c>
    </row>
    <row r="13" spans="1:12" ht="12.75">
      <c r="A13">
        <v>1567</v>
      </c>
      <c r="B13">
        <v>156245</v>
      </c>
      <c r="C13">
        <v>1</v>
      </c>
      <c r="D13" s="1">
        <v>40786.50430555556</v>
      </c>
      <c r="E13" t="s">
        <v>30</v>
      </c>
      <c r="F13" t="s">
        <v>14</v>
      </c>
      <c r="G13">
        <v>511875</v>
      </c>
      <c r="H13">
        <v>590625</v>
      </c>
      <c r="I13">
        <v>819000</v>
      </c>
      <c r="J13">
        <v>3711.75</v>
      </c>
      <c r="K13">
        <v>3730.125</v>
      </c>
      <c r="L13">
        <v>3706.5</v>
      </c>
    </row>
    <row r="14" spans="1:12" ht="12.75">
      <c r="A14">
        <v>1567</v>
      </c>
      <c r="B14">
        <v>156245</v>
      </c>
      <c r="C14">
        <v>1</v>
      </c>
      <c r="D14" s="1">
        <v>40816.42673611111</v>
      </c>
      <c r="E14" t="s">
        <v>30</v>
      </c>
      <c r="F14" t="s">
        <v>14</v>
      </c>
      <c r="G14">
        <v>102375</v>
      </c>
      <c r="H14">
        <v>136500</v>
      </c>
      <c r="I14">
        <v>123375</v>
      </c>
      <c r="J14">
        <v>1664.25</v>
      </c>
      <c r="K14">
        <v>1764</v>
      </c>
      <c r="L14">
        <v>1677.375</v>
      </c>
    </row>
    <row r="15" spans="1:12" ht="12.75">
      <c r="A15">
        <v>1567</v>
      </c>
      <c r="B15">
        <v>156245</v>
      </c>
      <c r="C15">
        <v>1</v>
      </c>
      <c r="D15" s="1">
        <v>40847.44162037037</v>
      </c>
      <c r="E15" t="s">
        <v>30</v>
      </c>
      <c r="F15" t="s">
        <v>14</v>
      </c>
      <c r="G15">
        <v>112875</v>
      </c>
      <c r="H15">
        <v>115500</v>
      </c>
      <c r="I15">
        <v>112875</v>
      </c>
      <c r="J15">
        <v>1517.25</v>
      </c>
      <c r="K15">
        <v>1357.125</v>
      </c>
      <c r="L15">
        <v>1144.5</v>
      </c>
    </row>
    <row r="16" spans="1:12" ht="12.75">
      <c r="A16">
        <v>1567</v>
      </c>
      <c r="B16">
        <v>156245</v>
      </c>
      <c r="C16">
        <v>1</v>
      </c>
      <c r="D16" s="1">
        <v>40877.469502314816</v>
      </c>
      <c r="E16" t="s">
        <v>30</v>
      </c>
      <c r="F16" t="s">
        <v>14</v>
      </c>
      <c r="G16">
        <v>68250</v>
      </c>
      <c r="H16">
        <v>68250</v>
      </c>
      <c r="I16">
        <v>102375</v>
      </c>
      <c r="J16">
        <v>1212.75</v>
      </c>
      <c r="K16">
        <v>1013.25</v>
      </c>
      <c r="L16">
        <v>1231.125</v>
      </c>
    </row>
    <row r="17" spans="1:12" ht="12.75">
      <c r="A17">
        <v>1567</v>
      </c>
      <c r="B17">
        <v>156245</v>
      </c>
      <c r="C17">
        <v>1</v>
      </c>
      <c r="D17" s="1">
        <v>40908.55459490741</v>
      </c>
      <c r="E17" t="s">
        <v>30</v>
      </c>
      <c r="F17" t="s">
        <v>14</v>
      </c>
      <c r="G17">
        <v>73500</v>
      </c>
      <c r="H17">
        <v>65625</v>
      </c>
      <c r="I17">
        <v>99750</v>
      </c>
      <c r="J17">
        <v>609</v>
      </c>
      <c r="K17">
        <v>601.125</v>
      </c>
      <c r="L17">
        <v>606.375</v>
      </c>
    </row>
    <row r="18" spans="1:12" ht="12.75">
      <c r="A18">
        <v>1567</v>
      </c>
      <c r="B18">
        <v>156245</v>
      </c>
      <c r="C18">
        <v>1</v>
      </c>
      <c r="D18" s="1">
        <v>40939.50405092593</v>
      </c>
      <c r="E18" t="s">
        <v>30</v>
      </c>
      <c r="F18" t="s">
        <v>14</v>
      </c>
      <c r="G18">
        <v>73500</v>
      </c>
      <c r="H18">
        <v>70875</v>
      </c>
      <c r="I18">
        <v>102375</v>
      </c>
      <c r="J18">
        <v>609</v>
      </c>
      <c r="K18">
        <v>616.875</v>
      </c>
      <c r="L18">
        <v>561.75</v>
      </c>
    </row>
    <row r="19" spans="1:12" ht="12.75">
      <c r="A19">
        <v>1567</v>
      </c>
      <c r="B19">
        <v>156245</v>
      </c>
      <c r="C19">
        <v>1</v>
      </c>
      <c r="D19" s="1">
        <v>40968.544699074075</v>
      </c>
      <c r="E19" t="s">
        <v>30</v>
      </c>
      <c r="F19" t="s">
        <v>14</v>
      </c>
      <c r="G19">
        <v>68250</v>
      </c>
      <c r="H19">
        <v>68250</v>
      </c>
      <c r="I19">
        <v>97125</v>
      </c>
      <c r="J19">
        <v>672</v>
      </c>
      <c r="K19">
        <v>601.125</v>
      </c>
      <c r="L19">
        <v>593.25</v>
      </c>
    </row>
    <row r="20" spans="1:12" ht="12.75">
      <c r="A20">
        <v>1567</v>
      </c>
      <c r="B20">
        <v>156245</v>
      </c>
      <c r="C20">
        <v>1</v>
      </c>
      <c r="D20" s="1">
        <v>40999.60527777778</v>
      </c>
      <c r="E20" t="s">
        <v>30</v>
      </c>
      <c r="F20" t="s">
        <v>14</v>
      </c>
      <c r="G20">
        <v>78750</v>
      </c>
      <c r="H20">
        <v>70875</v>
      </c>
      <c r="I20">
        <v>97125</v>
      </c>
      <c r="J20">
        <v>808.5</v>
      </c>
      <c r="K20">
        <v>800.625</v>
      </c>
      <c r="L20">
        <v>769.125</v>
      </c>
    </row>
    <row r="22" spans="1:12" ht="12.75">
      <c r="A22">
        <v>1567</v>
      </c>
      <c r="B22">
        <v>156255</v>
      </c>
      <c r="C22">
        <v>1</v>
      </c>
      <c r="D22" s="1">
        <v>40786.447071759256</v>
      </c>
      <c r="E22" t="s">
        <v>30</v>
      </c>
      <c r="F22" t="s">
        <v>14</v>
      </c>
      <c r="G22">
        <v>239750</v>
      </c>
      <c r="H22">
        <v>273000</v>
      </c>
      <c r="I22">
        <v>409500</v>
      </c>
      <c r="J22">
        <v>2147.25</v>
      </c>
      <c r="K22">
        <v>2159.5</v>
      </c>
      <c r="L22">
        <v>2038.75</v>
      </c>
    </row>
    <row r="23" spans="1:12" ht="12.75">
      <c r="A23">
        <v>1567</v>
      </c>
      <c r="B23">
        <v>156255</v>
      </c>
      <c r="C23">
        <v>1</v>
      </c>
      <c r="D23" s="1">
        <v>40816.39233796296</v>
      </c>
      <c r="E23" t="s">
        <v>30</v>
      </c>
      <c r="F23" t="s">
        <v>14</v>
      </c>
      <c r="G23">
        <v>124250</v>
      </c>
      <c r="H23">
        <v>131250</v>
      </c>
      <c r="I23">
        <v>152250</v>
      </c>
      <c r="J23">
        <v>1858.5</v>
      </c>
      <c r="K23">
        <v>2094.75</v>
      </c>
      <c r="L23">
        <v>1949.5</v>
      </c>
    </row>
    <row r="24" spans="1:12" ht="12.75">
      <c r="A24">
        <v>1567</v>
      </c>
      <c r="B24">
        <v>156255</v>
      </c>
      <c r="C24">
        <v>1</v>
      </c>
      <c r="D24" s="1">
        <v>40847.47284722222</v>
      </c>
      <c r="E24" t="s">
        <v>30</v>
      </c>
      <c r="F24" t="s">
        <v>14</v>
      </c>
      <c r="G24">
        <v>106750</v>
      </c>
      <c r="H24">
        <v>64750</v>
      </c>
      <c r="I24">
        <v>127750</v>
      </c>
      <c r="J24">
        <v>792.75</v>
      </c>
      <c r="K24">
        <v>791</v>
      </c>
      <c r="L24">
        <v>759.5</v>
      </c>
    </row>
    <row r="25" spans="1:12" ht="12.75">
      <c r="A25">
        <v>1567</v>
      </c>
      <c r="B25">
        <v>156255</v>
      </c>
      <c r="C25">
        <v>1</v>
      </c>
      <c r="D25" s="1">
        <v>40877.44099537037</v>
      </c>
      <c r="E25" t="s">
        <v>30</v>
      </c>
      <c r="F25" t="s">
        <v>14</v>
      </c>
      <c r="G25">
        <v>82250</v>
      </c>
      <c r="H25">
        <v>68250</v>
      </c>
      <c r="I25">
        <v>77000</v>
      </c>
      <c r="J25">
        <v>721</v>
      </c>
      <c r="K25">
        <v>738.5</v>
      </c>
      <c r="L25">
        <v>729.75</v>
      </c>
    </row>
    <row r="26" spans="1:12" ht="12.75">
      <c r="A26">
        <v>1567</v>
      </c>
      <c r="B26">
        <v>156255</v>
      </c>
      <c r="C26">
        <v>1</v>
      </c>
      <c r="D26" s="1">
        <v>40908.54553240741</v>
      </c>
      <c r="E26" t="s">
        <v>30</v>
      </c>
      <c r="F26" t="s">
        <v>14</v>
      </c>
      <c r="G26">
        <v>82250</v>
      </c>
      <c r="H26">
        <v>63000</v>
      </c>
      <c r="I26">
        <v>66500</v>
      </c>
      <c r="J26">
        <v>813.75</v>
      </c>
      <c r="K26">
        <v>770</v>
      </c>
      <c r="L26">
        <v>813.75</v>
      </c>
    </row>
    <row r="27" spans="1:12" ht="12.75">
      <c r="A27">
        <v>1567</v>
      </c>
      <c r="B27">
        <v>156255</v>
      </c>
      <c r="C27">
        <v>1</v>
      </c>
      <c r="D27" s="1">
        <v>40939.49591435185</v>
      </c>
      <c r="E27" t="s">
        <v>30</v>
      </c>
      <c r="F27" t="s">
        <v>14</v>
      </c>
      <c r="G27">
        <v>80500</v>
      </c>
      <c r="H27">
        <v>68250</v>
      </c>
      <c r="I27">
        <v>71750</v>
      </c>
      <c r="J27">
        <v>805</v>
      </c>
      <c r="K27">
        <v>770</v>
      </c>
      <c r="L27">
        <v>777</v>
      </c>
    </row>
    <row r="28" spans="1:12" ht="12.75">
      <c r="A28">
        <v>1567</v>
      </c>
      <c r="B28">
        <v>156255</v>
      </c>
      <c r="C28">
        <v>1</v>
      </c>
      <c r="D28" s="1">
        <v>40968.59542824074</v>
      </c>
      <c r="E28" t="s">
        <v>30</v>
      </c>
      <c r="F28" t="s">
        <v>14</v>
      </c>
      <c r="G28">
        <v>64750</v>
      </c>
      <c r="H28">
        <v>52500</v>
      </c>
      <c r="I28">
        <v>71750</v>
      </c>
      <c r="J28">
        <v>787.5</v>
      </c>
      <c r="K28">
        <v>819</v>
      </c>
      <c r="L28">
        <v>806.75</v>
      </c>
    </row>
    <row r="29" spans="1:12" ht="12.75">
      <c r="A29">
        <v>1567</v>
      </c>
      <c r="B29">
        <v>156255</v>
      </c>
      <c r="C29">
        <v>1</v>
      </c>
      <c r="D29" s="1">
        <v>40999.35480324074</v>
      </c>
      <c r="E29" t="s">
        <v>30</v>
      </c>
      <c r="F29" t="s">
        <v>14</v>
      </c>
      <c r="G29">
        <v>103250</v>
      </c>
      <c r="H29">
        <v>66500</v>
      </c>
      <c r="I29">
        <v>122500</v>
      </c>
      <c r="J29">
        <v>777</v>
      </c>
      <c r="K29">
        <v>813.75</v>
      </c>
      <c r="L29">
        <v>787.5</v>
      </c>
    </row>
    <row r="30" spans="1:12" ht="12.75">
      <c r="A30">
        <v>1567</v>
      </c>
      <c r="B30">
        <v>156255</v>
      </c>
      <c r="C30">
        <v>1</v>
      </c>
      <c r="D30" s="1">
        <v>41029.59</v>
      </c>
      <c r="E30" t="s">
        <v>30</v>
      </c>
      <c r="F30" t="s">
        <v>14</v>
      </c>
      <c r="G30">
        <v>82250</v>
      </c>
      <c r="H30">
        <v>70000</v>
      </c>
      <c r="I30">
        <v>75250</v>
      </c>
      <c r="J30">
        <v>745.5</v>
      </c>
      <c r="K30">
        <v>749</v>
      </c>
      <c r="L30">
        <v>721</v>
      </c>
    </row>
    <row r="32" spans="1:12" ht="12.75">
      <c r="A32">
        <v>1572</v>
      </c>
      <c r="B32">
        <v>1211</v>
      </c>
      <c r="C32">
        <v>1</v>
      </c>
      <c r="D32" s="1">
        <v>40786.499444444446</v>
      </c>
      <c r="E32" t="s">
        <v>13</v>
      </c>
      <c r="F32" t="s">
        <v>14</v>
      </c>
      <c r="G32">
        <v>402500</v>
      </c>
      <c r="H32">
        <v>395500</v>
      </c>
      <c r="I32">
        <v>616000</v>
      </c>
      <c r="J32">
        <v>2845.5</v>
      </c>
      <c r="K32">
        <v>2803.5</v>
      </c>
      <c r="L32">
        <v>2628.5</v>
      </c>
    </row>
    <row r="33" spans="1:12" ht="12.75">
      <c r="A33">
        <v>1572</v>
      </c>
      <c r="B33">
        <v>1211</v>
      </c>
      <c r="C33">
        <v>1</v>
      </c>
      <c r="D33" s="1">
        <v>40816.40537037037</v>
      </c>
      <c r="E33" t="s">
        <v>13</v>
      </c>
      <c r="F33" t="s">
        <v>14</v>
      </c>
      <c r="G33">
        <v>143500</v>
      </c>
      <c r="H33">
        <v>168000</v>
      </c>
      <c r="I33">
        <v>203000</v>
      </c>
      <c r="J33">
        <v>1134</v>
      </c>
      <c r="K33">
        <v>1148</v>
      </c>
      <c r="L33">
        <v>1060.5</v>
      </c>
    </row>
    <row r="34" spans="1:12" ht="12.75">
      <c r="A34">
        <v>1572</v>
      </c>
      <c r="B34">
        <v>1211</v>
      </c>
      <c r="C34">
        <v>1</v>
      </c>
      <c r="D34" s="1">
        <v>40847.50116898148</v>
      </c>
      <c r="E34" t="s">
        <v>13</v>
      </c>
      <c r="F34" t="s">
        <v>14</v>
      </c>
      <c r="G34">
        <v>143500</v>
      </c>
      <c r="H34">
        <v>157500</v>
      </c>
      <c r="I34">
        <v>147000</v>
      </c>
      <c r="J34">
        <v>1743</v>
      </c>
      <c r="K34">
        <v>1704.5</v>
      </c>
      <c r="L34">
        <v>1354.5</v>
      </c>
    </row>
    <row r="35" spans="1:12" ht="12.75">
      <c r="A35">
        <v>1572</v>
      </c>
      <c r="B35">
        <v>1211</v>
      </c>
      <c r="C35">
        <v>1</v>
      </c>
      <c r="D35" s="1">
        <v>40877.47766203704</v>
      </c>
      <c r="E35" t="s">
        <v>13</v>
      </c>
      <c r="F35" t="s">
        <v>14</v>
      </c>
      <c r="G35">
        <v>105000</v>
      </c>
      <c r="H35">
        <v>98000</v>
      </c>
      <c r="I35">
        <v>133000</v>
      </c>
      <c r="J35">
        <v>1134</v>
      </c>
      <c r="K35">
        <v>1134</v>
      </c>
      <c r="L35">
        <v>1144.5</v>
      </c>
    </row>
    <row r="36" spans="1:12" ht="12.75">
      <c r="A36">
        <v>1572</v>
      </c>
      <c r="B36">
        <v>1211</v>
      </c>
      <c r="C36">
        <v>1</v>
      </c>
      <c r="D36" s="1">
        <v>40908.57387731481</v>
      </c>
      <c r="E36" t="s">
        <v>13</v>
      </c>
      <c r="F36" t="s">
        <v>14</v>
      </c>
      <c r="G36">
        <v>115500</v>
      </c>
      <c r="H36">
        <v>94500</v>
      </c>
      <c r="I36">
        <v>140000</v>
      </c>
      <c r="J36">
        <v>1050</v>
      </c>
      <c r="K36">
        <v>1046.5</v>
      </c>
      <c r="L36">
        <v>1053.5</v>
      </c>
    </row>
    <row r="37" spans="1:12" ht="12.75">
      <c r="A37">
        <v>1572</v>
      </c>
      <c r="B37">
        <v>1211</v>
      </c>
      <c r="C37">
        <v>1</v>
      </c>
      <c r="D37" s="1">
        <v>40939.50982638889</v>
      </c>
      <c r="E37" t="s">
        <v>13</v>
      </c>
      <c r="F37" t="s">
        <v>14</v>
      </c>
      <c r="G37">
        <v>98000</v>
      </c>
      <c r="H37">
        <v>91000</v>
      </c>
      <c r="I37">
        <v>129500</v>
      </c>
      <c r="J37">
        <v>1088.5</v>
      </c>
      <c r="K37">
        <v>843.5</v>
      </c>
      <c r="L37">
        <v>966</v>
      </c>
    </row>
    <row r="38" spans="1:12" ht="12.75">
      <c r="A38">
        <v>1572</v>
      </c>
      <c r="B38">
        <v>1211</v>
      </c>
      <c r="C38">
        <v>1</v>
      </c>
      <c r="D38" s="1">
        <v>40968.55092592593</v>
      </c>
      <c r="E38" t="s">
        <v>13</v>
      </c>
      <c r="F38" t="s">
        <v>14</v>
      </c>
      <c r="G38">
        <v>101500</v>
      </c>
      <c r="H38">
        <v>91000</v>
      </c>
      <c r="I38">
        <v>129500</v>
      </c>
      <c r="J38">
        <v>1228.5</v>
      </c>
      <c r="K38">
        <v>959</v>
      </c>
      <c r="L38">
        <v>1102.5</v>
      </c>
    </row>
    <row r="39" spans="1:12" ht="12.75">
      <c r="A39">
        <v>1572</v>
      </c>
      <c r="B39">
        <v>1211</v>
      </c>
      <c r="C39">
        <v>1</v>
      </c>
      <c r="D39" s="1">
        <v>40999.64784722222</v>
      </c>
      <c r="E39" t="s">
        <v>13</v>
      </c>
      <c r="F39" t="s">
        <v>14</v>
      </c>
      <c r="G39">
        <v>112000</v>
      </c>
      <c r="H39">
        <v>87500</v>
      </c>
      <c r="I39">
        <v>136500</v>
      </c>
      <c r="J39">
        <v>1186.5</v>
      </c>
      <c r="K39">
        <v>955.5</v>
      </c>
      <c r="L39">
        <v>1088.5</v>
      </c>
    </row>
    <row r="40" spans="1:12" ht="12.75">
      <c r="A40">
        <v>1572</v>
      </c>
      <c r="B40">
        <v>1211</v>
      </c>
      <c r="C40">
        <v>1</v>
      </c>
      <c r="D40" s="1">
        <v>41029.374456018515</v>
      </c>
      <c r="E40" t="s">
        <v>13</v>
      </c>
      <c r="F40" t="s">
        <v>14</v>
      </c>
      <c r="G40">
        <v>91000</v>
      </c>
      <c r="H40">
        <v>84000</v>
      </c>
      <c r="I40">
        <v>122500</v>
      </c>
      <c r="J40">
        <v>1148</v>
      </c>
      <c r="K40">
        <v>969.5</v>
      </c>
      <c r="L40">
        <v>1043</v>
      </c>
    </row>
    <row r="42" spans="1:12" ht="12.75">
      <c r="A42">
        <v>1616</v>
      </c>
      <c r="B42">
        <v>1444</v>
      </c>
      <c r="C42">
        <v>57</v>
      </c>
      <c r="D42" s="1">
        <v>40816.41423611111</v>
      </c>
      <c r="E42" t="s">
        <v>44</v>
      </c>
      <c r="F42" t="s">
        <v>43</v>
      </c>
      <c r="G42">
        <v>70200</v>
      </c>
      <c r="H42">
        <v>74400</v>
      </c>
      <c r="I42">
        <v>97800</v>
      </c>
      <c r="J42">
        <v>465</v>
      </c>
      <c r="K42">
        <v>505.8</v>
      </c>
      <c r="L42">
        <v>412.8</v>
      </c>
    </row>
    <row r="43" spans="1:12" ht="12.75">
      <c r="A43">
        <v>1616</v>
      </c>
      <c r="B43">
        <v>1444</v>
      </c>
      <c r="C43">
        <v>57</v>
      </c>
      <c r="D43" s="1">
        <v>40847.498078703706</v>
      </c>
      <c r="E43" t="s">
        <v>44</v>
      </c>
      <c r="F43" t="s">
        <v>43</v>
      </c>
      <c r="G43">
        <v>60000</v>
      </c>
      <c r="H43">
        <v>70800</v>
      </c>
      <c r="I43">
        <v>87000</v>
      </c>
      <c r="J43">
        <v>422.4</v>
      </c>
      <c r="K43">
        <v>438.6</v>
      </c>
      <c r="L43">
        <v>362.4</v>
      </c>
    </row>
    <row r="44" spans="1:12" ht="12.75">
      <c r="A44">
        <v>1616</v>
      </c>
      <c r="B44">
        <v>1444</v>
      </c>
      <c r="C44">
        <v>57</v>
      </c>
      <c r="D44" s="1">
        <v>40877.472708333335</v>
      </c>
      <c r="E44" t="s">
        <v>44</v>
      </c>
      <c r="F44" t="s">
        <v>43</v>
      </c>
      <c r="G44">
        <v>60000</v>
      </c>
      <c r="H44">
        <v>67200</v>
      </c>
      <c r="I44">
        <v>84600</v>
      </c>
      <c r="J44">
        <v>420.6</v>
      </c>
      <c r="K44">
        <v>411</v>
      </c>
      <c r="L44">
        <v>363.6</v>
      </c>
    </row>
    <row r="45" spans="1:12" ht="12.75">
      <c r="A45">
        <v>1616</v>
      </c>
      <c r="B45">
        <v>1444</v>
      </c>
      <c r="C45">
        <v>57</v>
      </c>
      <c r="D45" s="1">
        <v>40908.570763888885</v>
      </c>
      <c r="E45" t="s">
        <v>44</v>
      </c>
      <c r="F45" t="s">
        <v>43</v>
      </c>
      <c r="G45">
        <v>64800</v>
      </c>
      <c r="H45">
        <v>66600</v>
      </c>
      <c r="I45">
        <v>88800</v>
      </c>
      <c r="J45">
        <v>405</v>
      </c>
      <c r="K45">
        <v>414</v>
      </c>
      <c r="L45">
        <v>346.2</v>
      </c>
    </row>
    <row r="46" spans="1:12" ht="12.75">
      <c r="A46">
        <v>1616</v>
      </c>
      <c r="B46">
        <v>1444</v>
      </c>
      <c r="C46">
        <v>57</v>
      </c>
      <c r="D46" s="1">
        <v>40939.50695601852</v>
      </c>
      <c r="E46" t="s">
        <v>44</v>
      </c>
      <c r="F46" t="s">
        <v>43</v>
      </c>
      <c r="G46">
        <v>64200</v>
      </c>
      <c r="H46">
        <v>69600</v>
      </c>
      <c r="I46">
        <v>90000</v>
      </c>
      <c r="J46">
        <v>397.8</v>
      </c>
      <c r="K46">
        <v>409.2</v>
      </c>
      <c r="L46">
        <v>364.2</v>
      </c>
    </row>
    <row r="47" spans="1:12" ht="12.75">
      <c r="A47">
        <v>1616</v>
      </c>
      <c r="B47">
        <v>1444</v>
      </c>
      <c r="C47">
        <v>57</v>
      </c>
      <c r="D47" s="1">
        <v>40968.548101851855</v>
      </c>
      <c r="E47" t="s">
        <v>44</v>
      </c>
      <c r="F47" t="s">
        <v>43</v>
      </c>
      <c r="G47">
        <v>59400</v>
      </c>
      <c r="H47">
        <v>63000</v>
      </c>
      <c r="I47">
        <v>84600</v>
      </c>
      <c r="J47">
        <v>386.4</v>
      </c>
      <c r="K47">
        <v>395.4</v>
      </c>
      <c r="L47">
        <v>343.8</v>
      </c>
    </row>
    <row r="48" spans="1:12" ht="12.75">
      <c r="A48">
        <v>1616</v>
      </c>
      <c r="B48">
        <v>1444</v>
      </c>
      <c r="C48">
        <v>57</v>
      </c>
      <c r="D48" s="1">
        <v>40999.64533564815</v>
      </c>
      <c r="E48" t="s">
        <v>44</v>
      </c>
      <c r="F48" t="s">
        <v>43</v>
      </c>
      <c r="G48">
        <v>65400</v>
      </c>
      <c r="H48">
        <v>65400</v>
      </c>
      <c r="I48">
        <v>87600</v>
      </c>
      <c r="J48">
        <v>413.4</v>
      </c>
      <c r="K48">
        <v>474.6</v>
      </c>
      <c r="L48">
        <v>355.2</v>
      </c>
    </row>
    <row r="49" spans="1:12" ht="12.75">
      <c r="A49">
        <v>1616</v>
      </c>
      <c r="B49">
        <v>1444</v>
      </c>
      <c r="C49">
        <v>57</v>
      </c>
      <c r="D49" s="1">
        <v>41029.43005787037</v>
      </c>
      <c r="E49" t="s">
        <v>44</v>
      </c>
      <c r="F49" t="s">
        <v>43</v>
      </c>
      <c r="G49">
        <v>56400</v>
      </c>
      <c r="H49">
        <v>64800</v>
      </c>
      <c r="I49">
        <v>81600</v>
      </c>
      <c r="J49">
        <v>387</v>
      </c>
      <c r="K49">
        <v>401.4</v>
      </c>
      <c r="L49">
        <v>335.4</v>
      </c>
    </row>
    <row r="51" spans="1:12" ht="12.75">
      <c r="A51">
        <v>1702</v>
      </c>
      <c r="B51">
        <v>1268</v>
      </c>
      <c r="C51">
        <v>6</v>
      </c>
      <c r="D51" s="1">
        <v>40816.41034722222</v>
      </c>
      <c r="E51" t="s">
        <v>45</v>
      </c>
      <c r="F51" t="s">
        <v>43</v>
      </c>
      <c r="G51">
        <v>162000</v>
      </c>
      <c r="H51">
        <v>172200</v>
      </c>
      <c r="I51">
        <v>222000</v>
      </c>
      <c r="J51">
        <v>1163.4</v>
      </c>
      <c r="K51">
        <v>1155</v>
      </c>
      <c r="L51">
        <v>977.4</v>
      </c>
    </row>
    <row r="52" spans="1:12" ht="12.75">
      <c r="A52">
        <v>1702</v>
      </c>
      <c r="B52">
        <v>1268</v>
      </c>
      <c r="C52">
        <v>6</v>
      </c>
      <c r="D52" s="1">
        <v>40847.49978009259</v>
      </c>
      <c r="E52" t="s">
        <v>45</v>
      </c>
      <c r="F52" t="s">
        <v>43</v>
      </c>
      <c r="G52">
        <v>123000</v>
      </c>
      <c r="H52">
        <v>150600</v>
      </c>
      <c r="I52">
        <v>188400</v>
      </c>
      <c r="J52">
        <v>959.4</v>
      </c>
      <c r="K52">
        <v>1061.4</v>
      </c>
      <c r="L52">
        <v>823.2</v>
      </c>
    </row>
    <row r="53" spans="1:12" ht="12.75">
      <c r="A53">
        <v>1702</v>
      </c>
      <c r="B53">
        <v>1268</v>
      </c>
      <c r="C53">
        <v>6</v>
      </c>
      <c r="D53" s="1">
        <v>40877.4759837963</v>
      </c>
      <c r="E53" t="s">
        <v>45</v>
      </c>
      <c r="F53" t="s">
        <v>43</v>
      </c>
      <c r="G53">
        <v>119400</v>
      </c>
      <c r="H53">
        <v>127800</v>
      </c>
      <c r="I53">
        <v>169200</v>
      </c>
      <c r="J53">
        <v>889.2</v>
      </c>
      <c r="K53">
        <v>860.4</v>
      </c>
      <c r="L53">
        <v>838.2</v>
      </c>
    </row>
    <row r="54" spans="1:12" ht="12.75">
      <c r="A54">
        <v>1702</v>
      </c>
      <c r="B54">
        <v>1268</v>
      </c>
      <c r="C54">
        <v>6</v>
      </c>
      <c r="D54" s="1">
        <v>40908.57251157407</v>
      </c>
      <c r="E54" t="s">
        <v>45</v>
      </c>
      <c r="F54" t="s">
        <v>43</v>
      </c>
      <c r="G54">
        <v>123000</v>
      </c>
      <c r="H54">
        <v>118200</v>
      </c>
      <c r="I54">
        <v>172200</v>
      </c>
      <c r="J54">
        <v>802.2</v>
      </c>
      <c r="K54">
        <v>814.2</v>
      </c>
      <c r="L54">
        <v>763.2</v>
      </c>
    </row>
    <row r="55" spans="1:12" ht="12.75">
      <c r="A55">
        <v>1702</v>
      </c>
      <c r="B55">
        <v>1268</v>
      </c>
      <c r="C55">
        <v>6</v>
      </c>
      <c r="D55" s="1">
        <v>40939.50832175926</v>
      </c>
      <c r="E55" t="s">
        <v>45</v>
      </c>
      <c r="F55" t="s">
        <v>43</v>
      </c>
      <c r="G55">
        <v>115800</v>
      </c>
      <c r="H55">
        <v>121800</v>
      </c>
      <c r="I55">
        <v>170400</v>
      </c>
      <c r="J55">
        <v>688.8</v>
      </c>
      <c r="K55">
        <v>691.8</v>
      </c>
      <c r="L55">
        <v>650.4</v>
      </c>
    </row>
    <row r="56" spans="1:12" ht="12.75">
      <c r="A56">
        <v>1702</v>
      </c>
      <c r="B56">
        <v>1268</v>
      </c>
      <c r="C56">
        <v>6</v>
      </c>
      <c r="D56" s="1">
        <v>40968.54939814815</v>
      </c>
      <c r="E56" t="s">
        <v>45</v>
      </c>
      <c r="F56" t="s">
        <v>43</v>
      </c>
      <c r="G56">
        <v>111600</v>
      </c>
      <c r="H56">
        <v>113400</v>
      </c>
      <c r="I56">
        <v>160200</v>
      </c>
      <c r="J56">
        <v>698.4</v>
      </c>
      <c r="K56">
        <v>679.8</v>
      </c>
      <c r="L56">
        <v>645</v>
      </c>
    </row>
    <row r="57" spans="1:12" ht="12.75">
      <c r="A57">
        <v>1702</v>
      </c>
      <c r="B57">
        <v>1268</v>
      </c>
      <c r="C57">
        <v>6</v>
      </c>
      <c r="D57" s="1">
        <v>40999.64681712963</v>
      </c>
      <c r="E57" t="s">
        <v>45</v>
      </c>
      <c r="F57" t="s">
        <v>43</v>
      </c>
      <c r="G57">
        <v>129600</v>
      </c>
      <c r="H57">
        <v>124200</v>
      </c>
      <c r="I57">
        <v>172800</v>
      </c>
      <c r="J57">
        <v>939.6</v>
      </c>
      <c r="K57">
        <v>963</v>
      </c>
      <c r="L57">
        <v>703.8</v>
      </c>
    </row>
    <row r="58" spans="1:12" ht="12.75">
      <c r="A58">
        <v>1702</v>
      </c>
      <c r="B58">
        <v>1268</v>
      </c>
      <c r="C58">
        <v>6</v>
      </c>
      <c r="D58" s="1">
        <v>41029.376076388886</v>
      </c>
      <c r="E58" t="s">
        <v>45</v>
      </c>
      <c r="F58" t="s">
        <v>43</v>
      </c>
      <c r="G58">
        <v>118800</v>
      </c>
      <c r="H58">
        <v>132600</v>
      </c>
      <c r="I58">
        <v>166800</v>
      </c>
      <c r="J58">
        <v>869.4</v>
      </c>
      <c r="K58">
        <v>906.6</v>
      </c>
      <c r="L58">
        <v>693.6</v>
      </c>
    </row>
    <row r="60" spans="1:12" ht="12.75">
      <c r="A60">
        <v>1793</v>
      </c>
      <c r="B60">
        <v>1332</v>
      </c>
      <c r="C60">
        <v>1</v>
      </c>
      <c r="D60" s="1">
        <v>40816.456145833334</v>
      </c>
      <c r="E60" t="s">
        <v>59</v>
      </c>
      <c r="F60" t="s">
        <v>43</v>
      </c>
      <c r="G60">
        <v>136800</v>
      </c>
      <c r="H60">
        <v>130800</v>
      </c>
      <c r="I60">
        <v>181200</v>
      </c>
      <c r="J60">
        <v>1005.6</v>
      </c>
      <c r="K60">
        <v>913.2</v>
      </c>
      <c r="L60">
        <v>892.8</v>
      </c>
    </row>
    <row r="61" spans="1:12" ht="12.75">
      <c r="A61">
        <v>1793</v>
      </c>
      <c r="B61">
        <v>1332</v>
      </c>
      <c r="C61">
        <v>1</v>
      </c>
      <c r="D61" s="1">
        <v>40847.45662037037</v>
      </c>
      <c r="E61" t="s">
        <v>59</v>
      </c>
      <c r="F61" t="s">
        <v>43</v>
      </c>
      <c r="G61">
        <v>139200</v>
      </c>
      <c r="H61">
        <v>141600</v>
      </c>
      <c r="I61">
        <v>193200</v>
      </c>
      <c r="J61">
        <v>1172.4</v>
      </c>
      <c r="K61">
        <v>885.6</v>
      </c>
      <c r="L61">
        <v>1050</v>
      </c>
    </row>
    <row r="62" spans="1:12" ht="12.75">
      <c r="A62">
        <v>1793</v>
      </c>
      <c r="B62">
        <v>1332</v>
      </c>
      <c r="C62">
        <v>1</v>
      </c>
      <c r="D62" s="1">
        <v>40877.49304398148</v>
      </c>
      <c r="E62" t="s">
        <v>59</v>
      </c>
      <c r="F62" t="s">
        <v>43</v>
      </c>
      <c r="G62">
        <v>136800</v>
      </c>
      <c r="H62">
        <v>140400</v>
      </c>
      <c r="I62">
        <v>187200</v>
      </c>
      <c r="J62">
        <v>1148.4</v>
      </c>
      <c r="K62">
        <v>1069.2</v>
      </c>
      <c r="L62">
        <v>999.6</v>
      </c>
    </row>
    <row r="63" spans="1:12" ht="12.75">
      <c r="A63">
        <v>1793</v>
      </c>
      <c r="B63">
        <v>1332</v>
      </c>
      <c r="C63">
        <v>1</v>
      </c>
      <c r="D63" s="1">
        <v>40908.50760416667</v>
      </c>
      <c r="E63" t="s">
        <v>59</v>
      </c>
      <c r="F63" t="s">
        <v>43</v>
      </c>
      <c r="G63">
        <v>133200</v>
      </c>
      <c r="H63">
        <v>127200</v>
      </c>
      <c r="I63">
        <v>189600</v>
      </c>
      <c r="J63">
        <v>967.2</v>
      </c>
      <c r="K63">
        <v>916.8</v>
      </c>
      <c r="L63">
        <v>750</v>
      </c>
    </row>
    <row r="64" spans="1:12" ht="12.75">
      <c r="A64">
        <v>1793</v>
      </c>
      <c r="B64">
        <v>1332</v>
      </c>
      <c r="C64">
        <v>1</v>
      </c>
      <c r="D64" s="1">
        <v>40939.52627314815</v>
      </c>
      <c r="E64" t="s">
        <v>59</v>
      </c>
      <c r="F64" t="s">
        <v>43</v>
      </c>
      <c r="G64">
        <v>134400</v>
      </c>
      <c r="H64">
        <v>186000</v>
      </c>
      <c r="I64">
        <v>199200</v>
      </c>
      <c r="J64">
        <v>1172.4</v>
      </c>
      <c r="K64">
        <v>921.6</v>
      </c>
      <c r="L64">
        <v>963.6</v>
      </c>
    </row>
    <row r="65" spans="1:12" ht="12.75">
      <c r="A65">
        <v>1793</v>
      </c>
      <c r="B65">
        <v>1332</v>
      </c>
      <c r="C65">
        <v>1</v>
      </c>
      <c r="D65" s="1">
        <v>40968.50697916667</v>
      </c>
      <c r="E65" t="s">
        <v>59</v>
      </c>
      <c r="F65" t="s">
        <v>43</v>
      </c>
      <c r="G65">
        <v>148800</v>
      </c>
      <c r="H65">
        <v>97200</v>
      </c>
      <c r="I65">
        <v>205200</v>
      </c>
      <c r="J65">
        <v>1166.4</v>
      </c>
      <c r="K65">
        <v>1088.4</v>
      </c>
      <c r="L65">
        <v>1064.4</v>
      </c>
    </row>
    <row r="66" spans="1:12" ht="12.75">
      <c r="A66">
        <v>1793</v>
      </c>
      <c r="B66">
        <v>1332</v>
      </c>
      <c r="C66">
        <v>1</v>
      </c>
      <c r="D66" s="1">
        <v>40999.62252314815</v>
      </c>
      <c r="E66" t="s">
        <v>59</v>
      </c>
      <c r="F66" t="s">
        <v>43</v>
      </c>
      <c r="G66">
        <v>150000</v>
      </c>
      <c r="H66">
        <v>138000</v>
      </c>
      <c r="I66">
        <v>202800</v>
      </c>
      <c r="J66">
        <v>1131.6</v>
      </c>
      <c r="K66">
        <v>960</v>
      </c>
      <c r="L66">
        <v>1034.4</v>
      </c>
    </row>
    <row r="67" spans="1:12" ht="12.75">
      <c r="A67">
        <v>1793</v>
      </c>
      <c r="B67">
        <v>1332</v>
      </c>
      <c r="C67">
        <v>1</v>
      </c>
      <c r="D67" s="1">
        <v>41029.587858796294</v>
      </c>
      <c r="E67" t="s">
        <v>59</v>
      </c>
      <c r="F67" t="s">
        <v>43</v>
      </c>
      <c r="G67">
        <v>130800</v>
      </c>
      <c r="H67">
        <v>141600</v>
      </c>
      <c r="I67">
        <v>205200</v>
      </c>
      <c r="J67">
        <v>1094.4</v>
      </c>
      <c r="K67">
        <v>998.4</v>
      </c>
      <c r="L67">
        <v>1034.4</v>
      </c>
    </row>
    <row r="69" spans="1:12" ht="12.75">
      <c r="A69">
        <v>2066</v>
      </c>
      <c r="B69">
        <v>1744</v>
      </c>
      <c r="C69">
        <v>1</v>
      </c>
      <c r="D69" s="1">
        <v>40786.50716435185</v>
      </c>
      <c r="E69" t="s">
        <v>21</v>
      </c>
      <c r="F69" t="s">
        <v>14</v>
      </c>
      <c r="G69">
        <v>858000</v>
      </c>
      <c r="H69">
        <v>844000</v>
      </c>
      <c r="I69">
        <v>1148000</v>
      </c>
      <c r="J69">
        <v>5264</v>
      </c>
      <c r="K69">
        <v>5397</v>
      </c>
      <c r="L69">
        <v>4662</v>
      </c>
    </row>
    <row r="70" spans="1:12" ht="12.75">
      <c r="A70">
        <v>2066</v>
      </c>
      <c r="B70">
        <v>1744</v>
      </c>
      <c r="C70">
        <v>1</v>
      </c>
      <c r="D70" s="1">
        <v>40816.43398148148</v>
      </c>
      <c r="E70" t="s">
        <v>21</v>
      </c>
      <c r="F70" t="s">
        <v>14</v>
      </c>
      <c r="G70">
        <v>738000</v>
      </c>
      <c r="H70">
        <v>776000</v>
      </c>
      <c r="I70">
        <v>1022000</v>
      </c>
      <c r="J70">
        <v>5474</v>
      </c>
      <c r="K70">
        <v>5546</v>
      </c>
      <c r="L70">
        <v>4674</v>
      </c>
    </row>
    <row r="71" spans="1:12" ht="12.75">
      <c r="A71">
        <v>2066</v>
      </c>
      <c r="B71">
        <v>1744</v>
      </c>
      <c r="C71">
        <v>1</v>
      </c>
      <c r="D71" s="1">
        <v>40847.4900462963</v>
      </c>
      <c r="E71" t="s">
        <v>21</v>
      </c>
      <c r="F71" t="s">
        <v>14</v>
      </c>
      <c r="G71">
        <v>562000</v>
      </c>
      <c r="H71">
        <v>692000</v>
      </c>
      <c r="I71">
        <v>895000</v>
      </c>
      <c r="J71">
        <v>4024</v>
      </c>
      <c r="K71">
        <v>4971</v>
      </c>
      <c r="L71">
        <v>3746</v>
      </c>
    </row>
    <row r="72" spans="1:12" ht="12.75">
      <c r="A72">
        <v>2066</v>
      </c>
      <c r="B72">
        <v>1744</v>
      </c>
      <c r="C72">
        <v>1</v>
      </c>
      <c r="D72" s="1">
        <v>40877.46680555555</v>
      </c>
      <c r="E72" t="s">
        <v>21</v>
      </c>
      <c r="F72" t="s">
        <v>14</v>
      </c>
      <c r="G72">
        <v>532000</v>
      </c>
      <c r="H72">
        <v>574000</v>
      </c>
      <c r="I72">
        <v>786000</v>
      </c>
      <c r="J72">
        <v>4023</v>
      </c>
      <c r="K72">
        <v>3866</v>
      </c>
      <c r="L72">
        <v>3393</v>
      </c>
    </row>
    <row r="73" spans="1:12" ht="12.75">
      <c r="A73">
        <v>2066</v>
      </c>
      <c r="B73">
        <v>1744</v>
      </c>
      <c r="C73">
        <v>1</v>
      </c>
      <c r="D73" s="1">
        <v>40908.55158564815</v>
      </c>
      <c r="E73" t="s">
        <v>21</v>
      </c>
      <c r="F73" t="s">
        <v>14</v>
      </c>
      <c r="G73">
        <v>546000</v>
      </c>
      <c r="H73">
        <v>536000</v>
      </c>
      <c r="I73">
        <v>769000</v>
      </c>
      <c r="J73">
        <v>3255</v>
      </c>
      <c r="K73">
        <v>3228</v>
      </c>
      <c r="L73">
        <v>3014</v>
      </c>
    </row>
    <row r="74" spans="1:12" ht="12.75">
      <c r="A74">
        <v>2066</v>
      </c>
      <c r="B74">
        <v>1744</v>
      </c>
      <c r="C74">
        <v>1</v>
      </c>
      <c r="D74" s="1">
        <v>40939.49034722222</v>
      </c>
      <c r="E74" t="s">
        <v>21</v>
      </c>
      <c r="F74" t="s">
        <v>14</v>
      </c>
      <c r="G74">
        <v>539000</v>
      </c>
      <c r="H74">
        <v>573000</v>
      </c>
      <c r="I74">
        <v>801000</v>
      </c>
      <c r="J74">
        <v>3337</v>
      </c>
      <c r="K74">
        <v>3334</v>
      </c>
      <c r="L74">
        <v>3032</v>
      </c>
    </row>
    <row r="75" spans="1:12" ht="12.75">
      <c r="A75">
        <v>2066</v>
      </c>
      <c r="B75">
        <v>1744</v>
      </c>
      <c r="C75">
        <v>1</v>
      </c>
      <c r="D75" s="1">
        <v>40968.541493055556</v>
      </c>
      <c r="E75" t="s">
        <v>21</v>
      </c>
      <c r="F75" t="s">
        <v>14</v>
      </c>
      <c r="G75">
        <v>516000</v>
      </c>
      <c r="H75">
        <v>530000</v>
      </c>
      <c r="I75">
        <v>745000</v>
      </c>
      <c r="J75">
        <v>3330</v>
      </c>
      <c r="K75">
        <v>3265</v>
      </c>
      <c r="L75">
        <v>3047</v>
      </c>
    </row>
    <row r="76" spans="1:12" ht="12.75">
      <c r="A76">
        <v>2066</v>
      </c>
      <c r="B76">
        <v>1744</v>
      </c>
      <c r="C76">
        <v>1</v>
      </c>
      <c r="D76" s="1">
        <v>40999.64</v>
      </c>
      <c r="E76" t="s">
        <v>21</v>
      </c>
      <c r="F76" t="s">
        <v>14</v>
      </c>
      <c r="G76">
        <v>587000</v>
      </c>
      <c r="H76">
        <v>558000</v>
      </c>
      <c r="I76">
        <v>803000</v>
      </c>
      <c r="J76">
        <v>4860</v>
      </c>
      <c r="K76">
        <v>4783</v>
      </c>
      <c r="L76">
        <v>3495</v>
      </c>
    </row>
    <row r="77" spans="1:12" ht="12.75">
      <c r="A77">
        <v>2066</v>
      </c>
      <c r="B77">
        <v>1744</v>
      </c>
      <c r="C77">
        <v>1</v>
      </c>
      <c r="D77" s="1">
        <v>41029.43512731481</v>
      </c>
      <c r="E77" t="s">
        <v>21</v>
      </c>
      <c r="F77" t="s">
        <v>14</v>
      </c>
      <c r="G77">
        <v>526000</v>
      </c>
      <c r="H77">
        <v>591000</v>
      </c>
      <c r="I77">
        <v>792000</v>
      </c>
      <c r="J77">
        <v>4036</v>
      </c>
      <c r="K77">
        <v>4091</v>
      </c>
      <c r="L77">
        <v>2965</v>
      </c>
    </row>
    <row r="79" spans="1:12" ht="12.75">
      <c r="A79">
        <v>2555</v>
      </c>
      <c r="B79">
        <v>1530</v>
      </c>
      <c r="C79">
        <v>1</v>
      </c>
      <c r="D79" s="1">
        <v>40786.44556712963</v>
      </c>
      <c r="E79" t="s">
        <v>40</v>
      </c>
      <c r="F79" t="s">
        <v>28</v>
      </c>
      <c r="G79">
        <v>74800</v>
      </c>
      <c r="H79">
        <v>70700</v>
      </c>
      <c r="I79">
        <v>102700</v>
      </c>
      <c r="J79">
        <v>1708</v>
      </c>
      <c r="K79">
        <v>2124</v>
      </c>
      <c r="L79">
        <v>1704</v>
      </c>
    </row>
    <row r="80" spans="1:12" ht="12.75">
      <c r="A80">
        <v>2555</v>
      </c>
      <c r="B80">
        <v>1530</v>
      </c>
      <c r="C80">
        <v>2</v>
      </c>
      <c r="D80" s="1">
        <v>40786.614641203705</v>
      </c>
      <c r="E80" t="s">
        <v>40</v>
      </c>
      <c r="F80" t="s">
        <v>32</v>
      </c>
      <c r="G80">
        <v>338566</v>
      </c>
      <c r="H80">
        <v>329861</v>
      </c>
      <c r="I80">
        <v>575614</v>
      </c>
      <c r="J80">
        <v>1371</v>
      </c>
      <c r="K80">
        <v>967</v>
      </c>
      <c r="L80">
        <v>3141</v>
      </c>
    </row>
    <row r="81" spans="1:12" ht="12.75">
      <c r="A81">
        <v>2555</v>
      </c>
      <c r="B81">
        <v>1530</v>
      </c>
      <c r="C81">
        <v>1</v>
      </c>
      <c r="D81" s="1">
        <v>40816.48515046296</v>
      </c>
      <c r="E81" t="s">
        <v>40</v>
      </c>
      <c r="F81" t="s">
        <v>28</v>
      </c>
      <c r="G81">
        <v>33800</v>
      </c>
      <c r="H81">
        <v>34800</v>
      </c>
      <c r="I81">
        <v>48800</v>
      </c>
      <c r="J81">
        <v>2284</v>
      </c>
      <c r="K81">
        <v>1624</v>
      </c>
      <c r="L81">
        <v>1952</v>
      </c>
    </row>
    <row r="82" spans="1:12" ht="12.75">
      <c r="A82">
        <v>2555</v>
      </c>
      <c r="B82">
        <v>1530</v>
      </c>
      <c r="C82">
        <v>2</v>
      </c>
      <c r="D82" s="1">
        <v>40816.6537962963</v>
      </c>
      <c r="E82" t="s">
        <v>40</v>
      </c>
      <c r="F82" t="s">
        <v>32</v>
      </c>
      <c r="G82">
        <v>351237</v>
      </c>
      <c r="H82">
        <v>365602</v>
      </c>
      <c r="I82">
        <v>621372</v>
      </c>
      <c r="J82">
        <v>735</v>
      </c>
      <c r="K82">
        <v>1344</v>
      </c>
      <c r="L82">
        <v>3417</v>
      </c>
    </row>
    <row r="83" spans="1:12" ht="12.75">
      <c r="A83">
        <v>2555</v>
      </c>
      <c r="B83">
        <v>1530</v>
      </c>
      <c r="C83">
        <v>1</v>
      </c>
      <c r="D83" s="1">
        <v>40847.45</v>
      </c>
      <c r="E83" t="s">
        <v>40</v>
      </c>
      <c r="F83" t="s">
        <v>28</v>
      </c>
      <c r="G83">
        <v>10800</v>
      </c>
      <c r="H83">
        <v>26900</v>
      </c>
      <c r="I83">
        <v>23600</v>
      </c>
      <c r="J83">
        <v>2032</v>
      </c>
      <c r="K83">
        <v>2032</v>
      </c>
      <c r="L83">
        <v>1152</v>
      </c>
    </row>
    <row r="84" spans="1:12" ht="12.75">
      <c r="A84">
        <v>2555</v>
      </c>
      <c r="B84">
        <v>1530</v>
      </c>
      <c r="C84">
        <v>2</v>
      </c>
      <c r="D84" s="1">
        <v>40847.647986111115</v>
      </c>
      <c r="E84" t="s">
        <v>40</v>
      </c>
      <c r="F84" t="s">
        <v>32</v>
      </c>
      <c r="G84">
        <v>484630</v>
      </c>
      <c r="H84">
        <v>534050</v>
      </c>
      <c r="I84">
        <v>863054</v>
      </c>
      <c r="J84">
        <v>1028</v>
      </c>
      <c r="K84">
        <v>1061</v>
      </c>
      <c r="L84">
        <v>2983</v>
      </c>
    </row>
    <row r="85" spans="1:10" ht="12.75">
      <c r="A85">
        <v>2555</v>
      </c>
      <c r="B85">
        <v>1530</v>
      </c>
      <c r="C85">
        <v>1</v>
      </c>
      <c r="D85" s="1">
        <v>40877.44018518519</v>
      </c>
      <c r="E85" t="s">
        <v>40</v>
      </c>
      <c r="F85" t="s">
        <v>28</v>
      </c>
      <c r="J85">
        <v>1142</v>
      </c>
    </row>
    <row r="86" spans="1:12" ht="12.75">
      <c r="A86">
        <v>2555</v>
      </c>
      <c r="B86">
        <v>1530</v>
      </c>
      <c r="C86">
        <v>2</v>
      </c>
      <c r="D86" s="1">
        <v>40877.6580787037</v>
      </c>
      <c r="E86" t="s">
        <v>40</v>
      </c>
      <c r="F86" t="s">
        <v>32</v>
      </c>
      <c r="G86">
        <v>499690</v>
      </c>
      <c r="H86">
        <v>580673</v>
      </c>
      <c r="I86">
        <v>912629</v>
      </c>
      <c r="J86">
        <v>1937</v>
      </c>
      <c r="K86">
        <v>3112</v>
      </c>
      <c r="L86">
        <v>2988</v>
      </c>
    </row>
    <row r="88" spans="1:12" ht="12.75">
      <c r="A88">
        <v>2670</v>
      </c>
      <c r="B88">
        <v>43453</v>
      </c>
      <c r="C88">
        <v>1</v>
      </c>
      <c r="D88" s="1">
        <v>40816.45974537037</v>
      </c>
      <c r="E88" t="s">
        <v>47</v>
      </c>
      <c r="F88" t="s">
        <v>43</v>
      </c>
      <c r="G88">
        <v>109200</v>
      </c>
      <c r="H88">
        <v>110400</v>
      </c>
      <c r="I88">
        <v>162000</v>
      </c>
      <c r="J88">
        <v>890.4</v>
      </c>
      <c r="K88">
        <v>892.8</v>
      </c>
      <c r="L88">
        <v>687.6</v>
      </c>
    </row>
    <row r="89" spans="1:12" ht="12.75">
      <c r="A89">
        <v>2670</v>
      </c>
      <c r="B89">
        <v>43453</v>
      </c>
      <c r="C89">
        <v>1</v>
      </c>
      <c r="D89" s="1">
        <v>40847.44519675926</v>
      </c>
      <c r="E89" t="s">
        <v>47</v>
      </c>
      <c r="F89" t="s">
        <v>43</v>
      </c>
      <c r="G89">
        <v>98400</v>
      </c>
      <c r="H89">
        <v>111600</v>
      </c>
      <c r="I89">
        <v>164400</v>
      </c>
      <c r="J89">
        <v>796.8</v>
      </c>
      <c r="K89">
        <v>792</v>
      </c>
      <c r="L89">
        <v>800.4</v>
      </c>
    </row>
    <row r="90" spans="1:12" ht="12.75">
      <c r="A90">
        <v>2670</v>
      </c>
      <c r="B90">
        <v>43453</v>
      </c>
      <c r="C90">
        <v>1</v>
      </c>
      <c r="D90" s="1">
        <v>40877.488391203704</v>
      </c>
      <c r="E90" t="s">
        <v>47</v>
      </c>
      <c r="F90" t="s">
        <v>43</v>
      </c>
      <c r="G90">
        <v>109200</v>
      </c>
      <c r="H90">
        <v>111600</v>
      </c>
      <c r="I90">
        <v>169200</v>
      </c>
      <c r="J90">
        <v>847.2</v>
      </c>
      <c r="K90">
        <v>819.6</v>
      </c>
      <c r="L90">
        <v>756</v>
      </c>
    </row>
    <row r="91" spans="1:12" ht="12.75">
      <c r="A91">
        <v>2670</v>
      </c>
      <c r="B91">
        <v>43453</v>
      </c>
      <c r="C91">
        <v>1</v>
      </c>
      <c r="D91" s="1">
        <v>40908.51590277778</v>
      </c>
      <c r="E91" t="s">
        <v>47</v>
      </c>
      <c r="F91" t="s">
        <v>43</v>
      </c>
      <c r="G91">
        <v>124800</v>
      </c>
      <c r="H91">
        <v>116400</v>
      </c>
      <c r="I91">
        <v>182400</v>
      </c>
      <c r="J91">
        <v>846</v>
      </c>
      <c r="K91">
        <v>826.8</v>
      </c>
      <c r="L91">
        <v>763.2</v>
      </c>
    </row>
    <row r="92" spans="1:12" ht="12.75">
      <c r="A92">
        <v>2670</v>
      </c>
      <c r="B92">
        <v>43453</v>
      </c>
      <c r="C92">
        <v>1</v>
      </c>
      <c r="D92" s="1">
        <v>40939.522141203706</v>
      </c>
      <c r="E92" t="s">
        <v>47</v>
      </c>
      <c r="F92" t="s">
        <v>43</v>
      </c>
      <c r="G92">
        <v>124800</v>
      </c>
      <c r="H92">
        <v>124800</v>
      </c>
      <c r="I92">
        <v>190800</v>
      </c>
      <c r="J92">
        <v>896.4</v>
      </c>
      <c r="K92">
        <v>840</v>
      </c>
      <c r="L92">
        <v>772.8</v>
      </c>
    </row>
    <row r="93" spans="1:12" ht="12.75">
      <c r="A93">
        <v>2670</v>
      </c>
      <c r="B93">
        <v>43453</v>
      </c>
      <c r="C93">
        <v>1</v>
      </c>
      <c r="D93" s="1">
        <v>40968.50241898148</v>
      </c>
      <c r="E93" t="s">
        <v>47</v>
      </c>
      <c r="F93" t="s">
        <v>43</v>
      </c>
      <c r="G93">
        <v>116400</v>
      </c>
      <c r="H93">
        <v>116400</v>
      </c>
      <c r="I93">
        <v>177600</v>
      </c>
      <c r="J93">
        <v>890.4</v>
      </c>
      <c r="K93">
        <v>816</v>
      </c>
      <c r="L93">
        <v>768</v>
      </c>
    </row>
    <row r="94" spans="1:12" ht="12.75">
      <c r="A94">
        <v>2670</v>
      </c>
      <c r="B94">
        <v>43453</v>
      </c>
      <c r="C94">
        <v>1</v>
      </c>
      <c r="D94" s="1">
        <v>40999.61854166666</v>
      </c>
      <c r="E94" t="s">
        <v>47</v>
      </c>
      <c r="F94" t="s">
        <v>43</v>
      </c>
      <c r="G94">
        <v>123600</v>
      </c>
      <c r="H94">
        <v>115200</v>
      </c>
      <c r="I94">
        <v>180000</v>
      </c>
      <c r="J94">
        <v>830.4</v>
      </c>
      <c r="K94">
        <v>870</v>
      </c>
      <c r="L94">
        <v>758.4</v>
      </c>
    </row>
    <row r="95" spans="1:12" ht="12.75">
      <c r="A95">
        <v>2670</v>
      </c>
      <c r="B95">
        <v>43453</v>
      </c>
      <c r="C95">
        <v>1</v>
      </c>
      <c r="D95" s="1">
        <v>41029.56344907408</v>
      </c>
      <c r="E95" t="s">
        <v>47</v>
      </c>
      <c r="F95" t="s">
        <v>43</v>
      </c>
      <c r="G95">
        <v>106800</v>
      </c>
      <c r="H95">
        <v>114000</v>
      </c>
      <c r="I95">
        <v>166800</v>
      </c>
      <c r="J95">
        <v>865.2</v>
      </c>
      <c r="K95">
        <v>892.8</v>
      </c>
      <c r="L95">
        <v>744</v>
      </c>
    </row>
    <row r="97" spans="1:12" ht="12.75">
      <c r="A97">
        <v>5616</v>
      </c>
      <c r="B97">
        <v>28194</v>
      </c>
      <c r="C97">
        <v>1</v>
      </c>
      <c r="D97" s="1">
        <v>40816.44349537037</v>
      </c>
      <c r="E97" t="s">
        <v>48</v>
      </c>
      <c r="F97" t="s">
        <v>43</v>
      </c>
      <c r="G97">
        <v>7200</v>
      </c>
      <c r="H97">
        <v>10800</v>
      </c>
      <c r="I97">
        <v>18000</v>
      </c>
      <c r="J97">
        <v>471.6</v>
      </c>
      <c r="K97">
        <v>525.6</v>
      </c>
      <c r="L97">
        <v>3315.6</v>
      </c>
    </row>
    <row r="98" spans="1:12" ht="12.75">
      <c r="A98">
        <v>5616</v>
      </c>
      <c r="B98">
        <v>28194</v>
      </c>
      <c r="C98">
        <v>1</v>
      </c>
      <c r="D98" s="1">
        <v>40847.48501157408</v>
      </c>
      <c r="E98" t="s">
        <v>48</v>
      </c>
      <c r="F98" t="s">
        <v>43</v>
      </c>
      <c r="G98">
        <v>61200</v>
      </c>
      <c r="H98">
        <v>129600</v>
      </c>
      <c r="I98">
        <v>144000</v>
      </c>
      <c r="J98">
        <v>3564</v>
      </c>
      <c r="K98">
        <v>3819.6</v>
      </c>
      <c r="L98">
        <v>3020.4</v>
      </c>
    </row>
    <row r="99" spans="1:12" ht="12.75">
      <c r="A99">
        <v>5616</v>
      </c>
      <c r="B99">
        <v>28194</v>
      </c>
      <c r="C99">
        <v>1</v>
      </c>
      <c r="D99" s="1">
        <v>40877.46079861111</v>
      </c>
      <c r="E99" t="s">
        <v>48</v>
      </c>
      <c r="F99" t="s">
        <v>43</v>
      </c>
      <c r="G99">
        <v>3600</v>
      </c>
      <c r="H99">
        <v>3600</v>
      </c>
      <c r="I99">
        <v>3600</v>
      </c>
      <c r="J99">
        <v>28.8</v>
      </c>
      <c r="K99">
        <v>489.6</v>
      </c>
      <c r="L99">
        <v>28.8</v>
      </c>
    </row>
    <row r="100" spans="1:12" ht="12.75">
      <c r="A100">
        <v>5616</v>
      </c>
      <c r="B100">
        <v>28194</v>
      </c>
      <c r="C100">
        <v>1</v>
      </c>
      <c r="D100" s="1">
        <v>40908.45774305556</v>
      </c>
      <c r="E100" t="s">
        <v>48</v>
      </c>
      <c r="F100" t="s">
        <v>43</v>
      </c>
      <c r="G100">
        <v>3600</v>
      </c>
      <c r="H100">
        <v>3600</v>
      </c>
      <c r="I100">
        <v>7200</v>
      </c>
      <c r="J100">
        <v>28.8</v>
      </c>
      <c r="K100">
        <v>36</v>
      </c>
      <c r="L100">
        <v>32.4</v>
      </c>
    </row>
    <row r="101" spans="1:12" ht="12.75">
      <c r="A101">
        <v>5616</v>
      </c>
      <c r="B101">
        <v>28194</v>
      </c>
      <c r="C101">
        <v>1</v>
      </c>
      <c r="D101" s="1">
        <v>40939.48650462963</v>
      </c>
      <c r="E101" t="s">
        <v>48</v>
      </c>
      <c r="F101" t="s">
        <v>43</v>
      </c>
      <c r="H101">
        <v>3600</v>
      </c>
      <c r="I101">
        <v>7200</v>
      </c>
      <c r="J101">
        <v>28.8</v>
      </c>
      <c r="K101">
        <v>32.4</v>
      </c>
      <c r="L101">
        <v>36</v>
      </c>
    </row>
    <row r="102" spans="1:12" ht="12.75">
      <c r="A102">
        <v>5616</v>
      </c>
      <c r="B102">
        <v>28194</v>
      </c>
      <c r="C102">
        <v>1</v>
      </c>
      <c r="D102" s="1">
        <v>40968.53828703704</v>
      </c>
      <c r="E102" t="s">
        <v>48</v>
      </c>
      <c r="F102" t="s">
        <v>43</v>
      </c>
      <c r="G102">
        <v>3600</v>
      </c>
      <c r="I102">
        <v>7200</v>
      </c>
      <c r="J102">
        <v>21.6</v>
      </c>
      <c r="K102">
        <v>32.4</v>
      </c>
      <c r="L102">
        <v>32.4</v>
      </c>
    </row>
    <row r="103" spans="1:12" ht="12.75">
      <c r="A103">
        <v>5616</v>
      </c>
      <c r="B103">
        <v>28194</v>
      </c>
      <c r="C103">
        <v>1</v>
      </c>
      <c r="D103" s="1">
        <v>40999.63623842593</v>
      </c>
      <c r="E103" t="s">
        <v>48</v>
      </c>
      <c r="F103" t="s">
        <v>43</v>
      </c>
      <c r="G103">
        <v>3600</v>
      </c>
      <c r="H103">
        <v>7200</v>
      </c>
      <c r="I103">
        <v>3600</v>
      </c>
      <c r="J103">
        <v>550.8</v>
      </c>
      <c r="K103">
        <v>950.4</v>
      </c>
      <c r="L103">
        <v>32.4</v>
      </c>
    </row>
    <row r="104" spans="1:12" ht="12.75">
      <c r="A104">
        <v>5616</v>
      </c>
      <c r="B104">
        <v>28194</v>
      </c>
      <c r="C104">
        <v>1</v>
      </c>
      <c r="D104" s="1">
        <v>41029.44831018519</v>
      </c>
      <c r="E104" t="s">
        <v>48</v>
      </c>
      <c r="F104" t="s">
        <v>43</v>
      </c>
      <c r="G104">
        <v>3600</v>
      </c>
      <c r="H104">
        <v>75600</v>
      </c>
      <c r="I104">
        <v>64800</v>
      </c>
      <c r="J104">
        <v>334.8</v>
      </c>
      <c r="K104">
        <v>3337.2</v>
      </c>
      <c r="L104">
        <v>3045.6</v>
      </c>
    </row>
    <row r="106" spans="1:12" ht="12.75">
      <c r="A106">
        <v>6091</v>
      </c>
      <c r="B106">
        <v>57338</v>
      </c>
      <c r="C106">
        <v>1</v>
      </c>
      <c r="D106" s="1">
        <v>40816.44751157407</v>
      </c>
      <c r="E106" t="s">
        <v>49</v>
      </c>
      <c r="F106" t="s">
        <v>43</v>
      </c>
      <c r="G106">
        <v>82800</v>
      </c>
      <c r="H106">
        <v>68400</v>
      </c>
      <c r="I106">
        <v>122400</v>
      </c>
      <c r="J106">
        <v>651.6</v>
      </c>
      <c r="K106">
        <v>633.6</v>
      </c>
      <c r="L106">
        <v>606.6</v>
      </c>
    </row>
    <row r="107" spans="1:12" ht="12.75">
      <c r="A107">
        <v>6091</v>
      </c>
      <c r="B107">
        <v>57338</v>
      </c>
      <c r="C107">
        <v>1</v>
      </c>
      <c r="D107" s="1">
        <v>40847.482037037036</v>
      </c>
      <c r="E107" t="s">
        <v>49</v>
      </c>
      <c r="F107" t="s">
        <v>43</v>
      </c>
      <c r="G107">
        <v>77400</v>
      </c>
      <c r="H107">
        <v>70200</v>
      </c>
      <c r="I107">
        <v>122400</v>
      </c>
      <c r="J107">
        <v>624.6</v>
      </c>
      <c r="K107">
        <v>622.8</v>
      </c>
      <c r="L107">
        <v>631.8</v>
      </c>
    </row>
    <row r="108" spans="1:12" ht="12.75">
      <c r="A108">
        <v>6091</v>
      </c>
      <c r="B108">
        <v>57338</v>
      </c>
      <c r="C108">
        <v>1</v>
      </c>
      <c r="D108" s="1">
        <v>40877.45230324074</v>
      </c>
      <c r="E108" t="s">
        <v>49</v>
      </c>
      <c r="F108" t="s">
        <v>43</v>
      </c>
      <c r="G108">
        <v>73800</v>
      </c>
      <c r="H108">
        <v>61200</v>
      </c>
      <c r="I108">
        <v>115200</v>
      </c>
      <c r="J108">
        <v>660.6</v>
      </c>
      <c r="K108">
        <v>664.2</v>
      </c>
      <c r="L108">
        <v>604.8</v>
      </c>
    </row>
    <row r="109" spans="1:12" ht="12.75">
      <c r="A109">
        <v>6091</v>
      </c>
      <c r="B109">
        <v>57338</v>
      </c>
      <c r="C109">
        <v>1</v>
      </c>
      <c r="D109" s="1">
        <v>40908.46377314815</v>
      </c>
      <c r="E109" t="s">
        <v>49</v>
      </c>
      <c r="F109" t="s">
        <v>43</v>
      </c>
      <c r="G109">
        <v>66600</v>
      </c>
      <c r="H109">
        <v>52200</v>
      </c>
      <c r="I109">
        <v>99000</v>
      </c>
      <c r="J109">
        <v>583.2</v>
      </c>
      <c r="K109">
        <v>532.8</v>
      </c>
      <c r="L109">
        <v>576</v>
      </c>
    </row>
    <row r="110" spans="1:12" ht="12.75">
      <c r="A110">
        <v>6091</v>
      </c>
      <c r="B110">
        <v>57338</v>
      </c>
      <c r="C110">
        <v>1</v>
      </c>
      <c r="D110" s="1">
        <v>40939.48234953704</v>
      </c>
      <c r="E110" t="s">
        <v>49</v>
      </c>
      <c r="F110" t="s">
        <v>43</v>
      </c>
      <c r="G110">
        <v>72000</v>
      </c>
      <c r="H110">
        <v>55800</v>
      </c>
      <c r="I110">
        <v>109800</v>
      </c>
      <c r="J110">
        <v>543.6</v>
      </c>
      <c r="K110">
        <v>549</v>
      </c>
      <c r="L110">
        <v>568.8</v>
      </c>
    </row>
    <row r="111" spans="1:12" ht="12.75">
      <c r="A111">
        <v>6091</v>
      </c>
      <c r="B111">
        <v>57338</v>
      </c>
      <c r="C111">
        <v>1</v>
      </c>
      <c r="D111" s="1">
        <v>40968.53377314815</v>
      </c>
      <c r="E111" t="s">
        <v>49</v>
      </c>
      <c r="F111" t="s">
        <v>43</v>
      </c>
      <c r="G111">
        <v>68400</v>
      </c>
      <c r="H111">
        <v>57600</v>
      </c>
      <c r="I111">
        <v>104400</v>
      </c>
      <c r="J111">
        <v>574.2</v>
      </c>
      <c r="K111">
        <v>534.6</v>
      </c>
      <c r="L111">
        <v>588.6</v>
      </c>
    </row>
    <row r="112" spans="1:12" ht="12.75">
      <c r="A112">
        <v>6091</v>
      </c>
      <c r="B112">
        <v>57338</v>
      </c>
      <c r="C112">
        <v>1</v>
      </c>
      <c r="D112" s="1">
        <v>40999.63197916667</v>
      </c>
      <c r="E112" t="s">
        <v>49</v>
      </c>
      <c r="F112" t="s">
        <v>43</v>
      </c>
      <c r="G112">
        <v>70200</v>
      </c>
      <c r="H112">
        <v>54000</v>
      </c>
      <c r="I112">
        <v>106200</v>
      </c>
      <c r="J112">
        <v>491.4</v>
      </c>
      <c r="K112">
        <v>514.8</v>
      </c>
      <c r="L112">
        <v>514.8</v>
      </c>
    </row>
    <row r="113" spans="1:12" ht="12.75">
      <c r="A113">
        <v>6091</v>
      </c>
      <c r="B113">
        <v>57338</v>
      </c>
      <c r="C113">
        <v>1</v>
      </c>
      <c r="D113" s="1">
        <v>41029.465787037036</v>
      </c>
      <c r="E113" t="s">
        <v>49</v>
      </c>
      <c r="F113" t="s">
        <v>43</v>
      </c>
      <c r="G113">
        <v>70200</v>
      </c>
      <c r="H113">
        <v>57600</v>
      </c>
      <c r="I113">
        <v>104400</v>
      </c>
      <c r="J113">
        <v>563.4</v>
      </c>
      <c r="K113">
        <v>570.6</v>
      </c>
      <c r="L113">
        <v>534.6</v>
      </c>
    </row>
    <row r="115" spans="1:12" ht="12.75">
      <c r="A115">
        <v>6091</v>
      </c>
      <c r="B115">
        <v>57345</v>
      </c>
      <c r="C115">
        <v>1</v>
      </c>
      <c r="D115" s="1">
        <v>40816.448530092595</v>
      </c>
      <c r="E115" t="s">
        <v>49</v>
      </c>
      <c r="F115" t="s">
        <v>43</v>
      </c>
      <c r="G115">
        <v>74400</v>
      </c>
      <c r="H115">
        <v>63600</v>
      </c>
      <c r="I115">
        <v>112800</v>
      </c>
      <c r="J115">
        <v>520.8</v>
      </c>
      <c r="K115">
        <v>526.8</v>
      </c>
      <c r="L115">
        <v>540</v>
      </c>
    </row>
    <row r="116" spans="1:12" ht="12.75">
      <c r="A116">
        <v>6091</v>
      </c>
      <c r="B116">
        <v>57345</v>
      </c>
      <c r="C116">
        <v>1</v>
      </c>
      <c r="D116" s="1">
        <v>40847.47806712963</v>
      </c>
      <c r="E116" t="s">
        <v>49</v>
      </c>
      <c r="F116" t="s">
        <v>43</v>
      </c>
      <c r="G116">
        <v>68400</v>
      </c>
      <c r="H116">
        <v>70800</v>
      </c>
      <c r="I116">
        <v>115200</v>
      </c>
      <c r="J116">
        <v>546</v>
      </c>
      <c r="K116">
        <v>589.2</v>
      </c>
      <c r="L116">
        <v>554.4</v>
      </c>
    </row>
    <row r="117" spans="1:12" ht="12.75">
      <c r="A117">
        <v>6091</v>
      </c>
      <c r="B117">
        <v>57345</v>
      </c>
      <c r="C117">
        <v>1</v>
      </c>
      <c r="D117" s="1">
        <v>40877.44997685185</v>
      </c>
      <c r="E117" t="s">
        <v>49</v>
      </c>
      <c r="F117" t="s">
        <v>43</v>
      </c>
      <c r="G117">
        <v>58800</v>
      </c>
      <c r="H117">
        <v>52800</v>
      </c>
      <c r="I117">
        <v>93600</v>
      </c>
      <c r="J117">
        <v>506.4</v>
      </c>
      <c r="K117">
        <v>476.4</v>
      </c>
      <c r="L117">
        <v>458.4</v>
      </c>
    </row>
    <row r="118" spans="1:12" ht="12.75">
      <c r="A118">
        <v>6091</v>
      </c>
      <c r="B118">
        <v>57345</v>
      </c>
      <c r="C118">
        <v>1</v>
      </c>
      <c r="D118" s="1">
        <v>40908.46570601852</v>
      </c>
      <c r="E118" t="s">
        <v>49</v>
      </c>
      <c r="F118" t="s">
        <v>43</v>
      </c>
      <c r="G118">
        <v>52800</v>
      </c>
      <c r="H118">
        <v>40800</v>
      </c>
      <c r="I118">
        <v>78000</v>
      </c>
      <c r="J118">
        <v>446.4</v>
      </c>
      <c r="K118">
        <v>534</v>
      </c>
      <c r="L118">
        <v>440.4</v>
      </c>
    </row>
    <row r="119" spans="1:12" ht="12.75">
      <c r="A119">
        <v>6091</v>
      </c>
      <c r="B119">
        <v>57345</v>
      </c>
      <c r="C119">
        <v>1</v>
      </c>
      <c r="D119" s="1">
        <v>40939.48055555556</v>
      </c>
      <c r="E119" t="s">
        <v>49</v>
      </c>
      <c r="F119" t="s">
        <v>43</v>
      </c>
      <c r="G119">
        <v>63600</v>
      </c>
      <c r="H119">
        <v>55200</v>
      </c>
      <c r="I119">
        <v>93600</v>
      </c>
      <c r="J119">
        <v>490.8</v>
      </c>
      <c r="K119">
        <v>524.4</v>
      </c>
      <c r="L119">
        <v>430.8</v>
      </c>
    </row>
    <row r="120" spans="1:12" ht="12.75">
      <c r="A120">
        <v>6091</v>
      </c>
      <c r="B120">
        <v>57345</v>
      </c>
      <c r="C120">
        <v>1</v>
      </c>
      <c r="D120" s="1">
        <v>40968.532534722224</v>
      </c>
      <c r="E120" t="s">
        <v>49</v>
      </c>
      <c r="F120" t="s">
        <v>43</v>
      </c>
      <c r="G120">
        <v>62400</v>
      </c>
      <c r="H120">
        <v>57600</v>
      </c>
      <c r="I120">
        <v>100800</v>
      </c>
      <c r="J120">
        <v>500.4</v>
      </c>
      <c r="K120">
        <v>510</v>
      </c>
      <c r="L120">
        <v>504</v>
      </c>
    </row>
    <row r="121" spans="1:12" ht="12.75">
      <c r="A121">
        <v>6091</v>
      </c>
      <c r="B121">
        <v>57345</v>
      </c>
      <c r="C121">
        <v>1</v>
      </c>
      <c r="D121" s="1">
        <v>40999.63076388889</v>
      </c>
      <c r="E121" t="s">
        <v>49</v>
      </c>
      <c r="F121" t="s">
        <v>43</v>
      </c>
      <c r="G121">
        <v>69600</v>
      </c>
      <c r="H121">
        <v>56400</v>
      </c>
      <c r="I121">
        <v>105600</v>
      </c>
      <c r="J121">
        <v>490.8</v>
      </c>
      <c r="K121">
        <v>530.4</v>
      </c>
      <c r="L121">
        <v>529.2</v>
      </c>
    </row>
    <row r="122" spans="1:12" ht="12.75">
      <c r="A122">
        <v>6091</v>
      </c>
      <c r="B122">
        <v>57345</v>
      </c>
      <c r="C122">
        <v>1</v>
      </c>
      <c r="D122" s="1">
        <v>41029.46821759259</v>
      </c>
      <c r="E122" t="s">
        <v>49</v>
      </c>
      <c r="F122" t="s">
        <v>43</v>
      </c>
      <c r="G122">
        <v>63600</v>
      </c>
      <c r="H122">
        <v>51600</v>
      </c>
      <c r="I122">
        <v>92400</v>
      </c>
      <c r="J122">
        <v>490.8</v>
      </c>
      <c r="K122">
        <v>520.8</v>
      </c>
      <c r="L122">
        <v>451.2</v>
      </c>
    </row>
    <row r="124" spans="1:12" ht="12.75">
      <c r="A124">
        <v>6091</v>
      </c>
      <c r="B124">
        <v>60833</v>
      </c>
      <c r="C124">
        <v>1</v>
      </c>
      <c r="D124" s="1">
        <v>40816.461747685185</v>
      </c>
      <c r="E124" t="s">
        <v>49</v>
      </c>
      <c r="F124" t="s">
        <v>43</v>
      </c>
      <c r="G124">
        <v>248400</v>
      </c>
      <c r="H124">
        <v>205200</v>
      </c>
      <c r="I124">
        <v>365400</v>
      </c>
      <c r="J124">
        <v>1531.8</v>
      </c>
      <c r="K124">
        <v>1585.8</v>
      </c>
      <c r="L124">
        <v>1420.2</v>
      </c>
    </row>
    <row r="125" spans="1:12" ht="12.75">
      <c r="A125">
        <v>6091</v>
      </c>
      <c r="B125">
        <v>60833</v>
      </c>
      <c r="C125">
        <v>1</v>
      </c>
      <c r="D125" s="1">
        <v>40847.44278935185</v>
      </c>
      <c r="E125" t="s">
        <v>49</v>
      </c>
      <c r="F125" t="s">
        <v>43</v>
      </c>
      <c r="G125">
        <v>239400</v>
      </c>
      <c r="H125">
        <v>230400</v>
      </c>
      <c r="I125">
        <v>387000</v>
      </c>
      <c r="J125">
        <v>1533.6</v>
      </c>
      <c r="K125">
        <v>1549.8</v>
      </c>
      <c r="L125">
        <v>1476</v>
      </c>
    </row>
    <row r="126" spans="1:12" ht="12.75">
      <c r="A126">
        <v>6091</v>
      </c>
      <c r="B126">
        <v>60833</v>
      </c>
      <c r="C126">
        <v>1</v>
      </c>
      <c r="D126" s="1">
        <v>40877.48601851852</v>
      </c>
      <c r="E126" t="s">
        <v>49</v>
      </c>
      <c r="F126" t="s">
        <v>43</v>
      </c>
      <c r="G126">
        <v>217800</v>
      </c>
      <c r="H126">
        <v>198000</v>
      </c>
      <c r="I126">
        <v>342000</v>
      </c>
      <c r="J126">
        <v>1582.2</v>
      </c>
      <c r="K126">
        <v>1683</v>
      </c>
      <c r="L126">
        <v>1546.2</v>
      </c>
    </row>
    <row r="127" spans="1:12" ht="12.75">
      <c r="A127">
        <v>6091</v>
      </c>
      <c r="B127">
        <v>60833</v>
      </c>
      <c r="C127">
        <v>1</v>
      </c>
      <c r="D127" s="1">
        <v>40908.53395833333</v>
      </c>
      <c r="E127" t="s">
        <v>49</v>
      </c>
      <c r="F127" t="s">
        <v>43</v>
      </c>
      <c r="G127">
        <v>225000</v>
      </c>
      <c r="H127">
        <v>183600</v>
      </c>
      <c r="I127">
        <v>331200</v>
      </c>
      <c r="J127">
        <v>1486.8</v>
      </c>
      <c r="K127">
        <v>1521</v>
      </c>
      <c r="L127">
        <v>1413</v>
      </c>
    </row>
    <row r="128" spans="1:12" ht="12.75">
      <c r="A128">
        <v>6091</v>
      </c>
      <c r="B128">
        <v>60833</v>
      </c>
      <c r="C128">
        <v>1</v>
      </c>
      <c r="D128" s="1">
        <v>40939.51923611111</v>
      </c>
      <c r="E128" t="s">
        <v>49</v>
      </c>
      <c r="F128" t="s">
        <v>43</v>
      </c>
      <c r="G128">
        <v>241200</v>
      </c>
      <c r="H128">
        <v>210600</v>
      </c>
      <c r="I128">
        <v>363600</v>
      </c>
      <c r="J128">
        <v>1481.4</v>
      </c>
      <c r="K128">
        <v>1458</v>
      </c>
      <c r="L128">
        <v>1369.8</v>
      </c>
    </row>
    <row r="129" spans="1:12" ht="12.75">
      <c r="A129">
        <v>6091</v>
      </c>
      <c r="B129">
        <v>60833</v>
      </c>
      <c r="C129">
        <v>1</v>
      </c>
      <c r="D129" s="1">
        <v>40968.4996875</v>
      </c>
      <c r="E129" t="s">
        <v>49</v>
      </c>
      <c r="F129" t="s">
        <v>43</v>
      </c>
      <c r="G129">
        <v>239400</v>
      </c>
      <c r="H129">
        <v>214200</v>
      </c>
      <c r="I129">
        <v>367200</v>
      </c>
      <c r="J129">
        <v>1549.8</v>
      </c>
      <c r="K129">
        <v>1548</v>
      </c>
      <c r="L129">
        <v>1479.6</v>
      </c>
    </row>
    <row r="130" spans="1:12" ht="12.75">
      <c r="A130">
        <v>6091</v>
      </c>
      <c r="B130">
        <v>60833</v>
      </c>
      <c r="C130">
        <v>1</v>
      </c>
      <c r="D130" s="1">
        <v>40999.616064814814</v>
      </c>
      <c r="E130" t="s">
        <v>49</v>
      </c>
      <c r="F130" t="s">
        <v>43</v>
      </c>
      <c r="G130">
        <v>264600</v>
      </c>
      <c r="H130">
        <v>214200</v>
      </c>
      <c r="I130">
        <v>396000</v>
      </c>
      <c r="J130">
        <v>1567.8</v>
      </c>
      <c r="K130">
        <v>1539</v>
      </c>
      <c r="L130">
        <v>1524.6</v>
      </c>
    </row>
    <row r="131" spans="1:12" ht="12.75">
      <c r="A131">
        <v>6091</v>
      </c>
      <c r="B131">
        <v>60833</v>
      </c>
      <c r="C131">
        <v>1</v>
      </c>
      <c r="D131" s="1">
        <v>41029.586550925924</v>
      </c>
      <c r="E131" t="s">
        <v>49</v>
      </c>
      <c r="F131" t="s">
        <v>43</v>
      </c>
      <c r="G131">
        <v>232200</v>
      </c>
      <c r="H131">
        <v>207000</v>
      </c>
      <c r="I131">
        <v>367200</v>
      </c>
      <c r="J131">
        <v>1497.6</v>
      </c>
      <c r="K131">
        <v>1501.2</v>
      </c>
      <c r="L131">
        <v>1472.4</v>
      </c>
    </row>
    <row r="133" spans="1:12" ht="12.75">
      <c r="A133">
        <v>6759</v>
      </c>
      <c r="B133">
        <v>97207</v>
      </c>
      <c r="C133">
        <v>1</v>
      </c>
      <c r="D133" s="1">
        <v>40786.44298611111</v>
      </c>
      <c r="E133" t="s">
        <v>41</v>
      </c>
      <c r="F133" t="s">
        <v>14</v>
      </c>
      <c r="G133">
        <v>39800</v>
      </c>
      <c r="H133">
        <v>37200</v>
      </c>
      <c r="I133">
        <v>69600</v>
      </c>
      <c r="J133">
        <v>968.4</v>
      </c>
      <c r="K133">
        <v>273.6</v>
      </c>
      <c r="L133">
        <v>230.4</v>
      </c>
    </row>
    <row r="134" spans="1:6" ht="12.75">
      <c r="A134">
        <v>6759</v>
      </c>
      <c r="B134">
        <v>97207</v>
      </c>
      <c r="C134">
        <v>2</v>
      </c>
      <c r="D134" s="1">
        <v>40786.60828703704</v>
      </c>
      <c r="E134" t="s">
        <v>41</v>
      </c>
      <c r="F134" t="s">
        <v>33</v>
      </c>
    </row>
    <row r="135" spans="1:12" ht="12.75">
      <c r="A135">
        <v>6759</v>
      </c>
      <c r="B135">
        <v>97207</v>
      </c>
      <c r="C135">
        <v>1</v>
      </c>
      <c r="D135" s="1">
        <v>40816.412824074076</v>
      </c>
      <c r="E135" t="s">
        <v>41</v>
      </c>
      <c r="F135" t="s">
        <v>14</v>
      </c>
      <c r="G135">
        <v>35900</v>
      </c>
      <c r="H135">
        <v>37000</v>
      </c>
      <c r="I135">
        <v>67100</v>
      </c>
      <c r="J135">
        <v>968.4</v>
      </c>
      <c r="K135">
        <v>273.6</v>
      </c>
      <c r="L135">
        <v>216</v>
      </c>
    </row>
    <row r="136" spans="1:6" ht="12.75">
      <c r="A136">
        <v>6759</v>
      </c>
      <c r="B136">
        <v>97207</v>
      </c>
      <c r="C136">
        <v>2</v>
      </c>
      <c r="D136" s="1">
        <v>40816.64952546296</v>
      </c>
      <c r="E136" t="s">
        <v>41</v>
      </c>
      <c r="F136" t="s">
        <v>33</v>
      </c>
    </row>
    <row r="137" spans="1:12" ht="12.75">
      <c r="A137">
        <v>6759</v>
      </c>
      <c r="B137">
        <v>97207</v>
      </c>
      <c r="C137">
        <v>1</v>
      </c>
      <c r="D137" s="1">
        <v>40847.45386574074</v>
      </c>
      <c r="E137" t="s">
        <v>41</v>
      </c>
      <c r="F137" t="s">
        <v>14</v>
      </c>
      <c r="G137">
        <v>35300</v>
      </c>
      <c r="H137">
        <v>40900</v>
      </c>
      <c r="I137">
        <v>70600</v>
      </c>
      <c r="J137">
        <v>968.4</v>
      </c>
      <c r="K137">
        <v>244</v>
      </c>
      <c r="L137">
        <v>252</v>
      </c>
    </row>
    <row r="138" spans="1:6" ht="12.75">
      <c r="A138">
        <v>6759</v>
      </c>
      <c r="B138">
        <v>97207</v>
      </c>
      <c r="C138">
        <v>2</v>
      </c>
      <c r="D138" s="1">
        <v>40847.64969907407</v>
      </c>
      <c r="E138" t="s">
        <v>41</v>
      </c>
      <c r="F138" t="s">
        <v>33</v>
      </c>
    </row>
    <row r="139" spans="1:12" ht="12.75">
      <c r="A139">
        <v>6759</v>
      </c>
      <c r="B139">
        <v>97207</v>
      </c>
      <c r="C139">
        <v>1</v>
      </c>
      <c r="D139" s="1">
        <v>40877.446377314816</v>
      </c>
      <c r="E139" t="s">
        <v>41</v>
      </c>
      <c r="F139" t="s">
        <v>14</v>
      </c>
      <c r="G139">
        <v>38100</v>
      </c>
      <c r="H139">
        <v>42800</v>
      </c>
      <c r="I139">
        <v>72100</v>
      </c>
      <c r="J139">
        <v>968.4</v>
      </c>
      <c r="K139">
        <v>316.8</v>
      </c>
      <c r="L139">
        <v>273.6</v>
      </c>
    </row>
    <row r="140" spans="1:6" ht="12.75">
      <c r="A140">
        <v>6759</v>
      </c>
      <c r="B140">
        <v>97207</v>
      </c>
      <c r="C140">
        <v>2</v>
      </c>
      <c r="D140" s="1">
        <v>40877.66203703704</v>
      </c>
      <c r="E140" t="s">
        <v>41</v>
      </c>
      <c r="F140" t="s">
        <v>33</v>
      </c>
    </row>
    <row r="141" spans="1:12" ht="12.75">
      <c r="A141">
        <v>6759</v>
      </c>
      <c r="B141">
        <v>97207</v>
      </c>
      <c r="C141">
        <v>2</v>
      </c>
      <c r="D141" s="1">
        <v>40908.39923611111</v>
      </c>
      <c r="E141" t="s">
        <v>41</v>
      </c>
      <c r="F141" t="s">
        <v>33</v>
      </c>
      <c r="G141">
        <v>59966</v>
      </c>
      <c r="H141">
        <v>29964</v>
      </c>
      <c r="I141">
        <v>72852</v>
      </c>
      <c r="J141">
        <v>1010</v>
      </c>
      <c r="K141">
        <v>1087</v>
      </c>
      <c r="L141">
        <v>3904</v>
      </c>
    </row>
    <row r="142" spans="1:12" ht="12.75">
      <c r="A142">
        <v>6759</v>
      </c>
      <c r="B142">
        <v>97207</v>
      </c>
      <c r="C142">
        <v>1</v>
      </c>
      <c r="D142" s="1">
        <v>40908.47409722222</v>
      </c>
      <c r="E142" t="s">
        <v>41</v>
      </c>
      <c r="F142" t="s">
        <v>14</v>
      </c>
      <c r="G142">
        <v>62300</v>
      </c>
      <c r="H142">
        <v>65700</v>
      </c>
      <c r="I142">
        <v>111800</v>
      </c>
      <c r="J142">
        <v>1922.4</v>
      </c>
      <c r="K142">
        <v>1929.6</v>
      </c>
      <c r="L142">
        <v>1936.8</v>
      </c>
    </row>
    <row r="143" spans="1:6" ht="12.75">
      <c r="A143">
        <v>6759</v>
      </c>
      <c r="B143">
        <v>97207</v>
      </c>
      <c r="C143">
        <v>2</v>
      </c>
      <c r="D143" s="1">
        <v>40939.3819212963</v>
      </c>
      <c r="E143" t="s">
        <v>41</v>
      </c>
      <c r="F143" t="s">
        <v>33</v>
      </c>
    </row>
    <row r="144" spans="1:12" ht="12.75">
      <c r="A144">
        <v>6759</v>
      </c>
      <c r="B144">
        <v>97207</v>
      </c>
      <c r="C144">
        <v>1</v>
      </c>
      <c r="D144" s="1">
        <v>40939.465833333335</v>
      </c>
      <c r="E144" t="s">
        <v>41</v>
      </c>
      <c r="F144" t="s">
        <v>14</v>
      </c>
      <c r="G144">
        <v>42100</v>
      </c>
      <c r="H144">
        <v>46000</v>
      </c>
      <c r="I144">
        <v>77100</v>
      </c>
      <c r="J144">
        <v>968.4</v>
      </c>
      <c r="K144">
        <v>273.6</v>
      </c>
      <c r="L144">
        <v>280.8</v>
      </c>
    </row>
    <row r="146" spans="1:12" ht="12.75">
      <c r="A146">
        <v>9960</v>
      </c>
      <c r="B146">
        <v>26607</v>
      </c>
      <c r="C146">
        <v>1</v>
      </c>
      <c r="D146" s="1">
        <v>40816.44100694444</v>
      </c>
      <c r="E146" t="s">
        <v>50</v>
      </c>
      <c r="F146" t="s">
        <v>43</v>
      </c>
      <c r="G146">
        <v>90000</v>
      </c>
      <c r="H146">
        <v>92400</v>
      </c>
      <c r="I146">
        <v>138000</v>
      </c>
      <c r="J146">
        <v>554.4</v>
      </c>
      <c r="K146">
        <v>567.6</v>
      </c>
      <c r="L146">
        <v>483.6</v>
      </c>
    </row>
    <row r="147" spans="1:12" ht="12.75">
      <c r="A147">
        <v>9960</v>
      </c>
      <c r="B147">
        <v>26607</v>
      </c>
      <c r="C147">
        <v>1</v>
      </c>
      <c r="D147" s="1">
        <v>40847.48730324074</v>
      </c>
      <c r="E147" t="s">
        <v>50</v>
      </c>
      <c r="F147" t="s">
        <v>43</v>
      </c>
      <c r="G147">
        <v>80400</v>
      </c>
      <c r="H147">
        <v>96000</v>
      </c>
      <c r="I147">
        <v>135600</v>
      </c>
      <c r="J147">
        <v>493.2</v>
      </c>
      <c r="K147">
        <v>516</v>
      </c>
      <c r="L147">
        <v>508.8</v>
      </c>
    </row>
    <row r="148" spans="1:12" ht="12.75">
      <c r="A148">
        <v>9960</v>
      </c>
      <c r="B148">
        <v>26607</v>
      </c>
      <c r="C148">
        <v>1</v>
      </c>
      <c r="D148" s="1">
        <v>40877.46375</v>
      </c>
      <c r="E148" t="s">
        <v>50</v>
      </c>
      <c r="F148" t="s">
        <v>43</v>
      </c>
      <c r="G148">
        <v>76800</v>
      </c>
      <c r="H148">
        <v>86400</v>
      </c>
      <c r="I148">
        <v>124800</v>
      </c>
      <c r="J148">
        <v>496.8</v>
      </c>
      <c r="K148">
        <v>511.2</v>
      </c>
      <c r="L148">
        <v>499.2</v>
      </c>
    </row>
    <row r="149" spans="1:12" ht="12.75">
      <c r="A149">
        <v>9960</v>
      </c>
      <c r="B149">
        <v>26607</v>
      </c>
      <c r="C149">
        <v>1</v>
      </c>
      <c r="D149" s="1">
        <v>40908.453252314815</v>
      </c>
      <c r="E149" t="s">
        <v>50</v>
      </c>
      <c r="F149" t="s">
        <v>43</v>
      </c>
      <c r="G149">
        <v>79200</v>
      </c>
      <c r="H149">
        <v>79200</v>
      </c>
      <c r="I149">
        <v>122400</v>
      </c>
      <c r="J149">
        <v>519.6</v>
      </c>
      <c r="K149">
        <v>499.2</v>
      </c>
      <c r="L149">
        <v>434.4</v>
      </c>
    </row>
    <row r="150" spans="1:12" ht="12.75">
      <c r="A150">
        <v>9960</v>
      </c>
      <c r="B150">
        <v>26607</v>
      </c>
      <c r="C150">
        <v>1</v>
      </c>
      <c r="D150" s="1">
        <v>40939.48769675926</v>
      </c>
      <c r="E150" t="s">
        <v>50</v>
      </c>
      <c r="F150" t="s">
        <v>43</v>
      </c>
      <c r="G150">
        <v>74400</v>
      </c>
      <c r="H150">
        <v>80400</v>
      </c>
      <c r="I150">
        <v>122400</v>
      </c>
      <c r="J150">
        <v>477.6</v>
      </c>
      <c r="K150">
        <v>495.6</v>
      </c>
      <c r="L150">
        <v>469.2</v>
      </c>
    </row>
    <row r="151" spans="1:12" ht="12.75">
      <c r="A151">
        <v>9960</v>
      </c>
      <c r="B151">
        <v>26607</v>
      </c>
      <c r="C151">
        <v>1</v>
      </c>
      <c r="D151" s="1">
        <v>40968.539456018516</v>
      </c>
      <c r="E151" t="s">
        <v>50</v>
      </c>
      <c r="F151" t="s">
        <v>43</v>
      </c>
      <c r="G151">
        <v>72000</v>
      </c>
      <c r="H151">
        <v>75600</v>
      </c>
      <c r="I151">
        <v>114000</v>
      </c>
      <c r="J151">
        <v>495.6</v>
      </c>
      <c r="K151">
        <v>484.8</v>
      </c>
      <c r="L151">
        <v>489.6</v>
      </c>
    </row>
    <row r="152" spans="1:12" ht="12.75">
      <c r="A152">
        <v>9960</v>
      </c>
      <c r="B152">
        <v>26607</v>
      </c>
      <c r="C152">
        <v>1</v>
      </c>
      <c r="D152" s="1">
        <v>40999.63738425926</v>
      </c>
      <c r="E152" t="s">
        <v>50</v>
      </c>
      <c r="F152" t="s">
        <v>43</v>
      </c>
      <c r="G152">
        <v>82800</v>
      </c>
      <c r="H152">
        <v>84000</v>
      </c>
      <c r="I152">
        <v>127200</v>
      </c>
      <c r="J152">
        <v>547.2</v>
      </c>
      <c r="K152">
        <v>598.8</v>
      </c>
      <c r="L152">
        <v>474</v>
      </c>
    </row>
    <row r="153" spans="1:12" ht="12.75">
      <c r="A153">
        <v>9960</v>
      </c>
      <c r="B153">
        <v>26607</v>
      </c>
      <c r="C153">
        <v>1</v>
      </c>
      <c r="D153" s="1">
        <v>41029.43918981482</v>
      </c>
      <c r="E153" t="s">
        <v>50</v>
      </c>
      <c r="F153" t="s">
        <v>43</v>
      </c>
      <c r="G153">
        <v>81600</v>
      </c>
      <c r="H153">
        <v>92400</v>
      </c>
      <c r="I153">
        <v>130800</v>
      </c>
      <c r="J153">
        <v>542.4</v>
      </c>
      <c r="K153">
        <v>621.6</v>
      </c>
      <c r="L153">
        <v>465.6</v>
      </c>
    </row>
    <row r="155" spans="1:10" ht="12.75">
      <c r="A155">
        <v>10302</v>
      </c>
      <c r="B155">
        <v>67722</v>
      </c>
      <c r="C155">
        <v>1</v>
      </c>
      <c r="D155" s="1">
        <v>40786.45756944444</v>
      </c>
      <c r="E155" t="s">
        <v>20</v>
      </c>
      <c r="F155" t="s">
        <v>28</v>
      </c>
      <c r="J155">
        <v>100.8</v>
      </c>
    </row>
    <row r="156" spans="1:12" ht="12.75">
      <c r="A156">
        <v>10302</v>
      </c>
      <c r="B156">
        <v>67722</v>
      </c>
      <c r="C156">
        <v>1</v>
      </c>
      <c r="D156" s="1">
        <v>40816.499375</v>
      </c>
      <c r="E156" t="s">
        <v>20</v>
      </c>
      <c r="F156" t="s">
        <v>28</v>
      </c>
      <c r="G156">
        <v>17800</v>
      </c>
      <c r="H156">
        <v>4900</v>
      </c>
      <c r="I156">
        <v>28600</v>
      </c>
      <c r="J156">
        <v>2515.2</v>
      </c>
      <c r="K156">
        <v>1281.6</v>
      </c>
      <c r="L156">
        <v>2112</v>
      </c>
    </row>
    <row r="157" spans="1:12" ht="12.75">
      <c r="A157">
        <v>10302</v>
      </c>
      <c r="B157">
        <v>67722</v>
      </c>
      <c r="C157">
        <v>1</v>
      </c>
      <c r="D157" s="1">
        <v>40847.47173611111</v>
      </c>
      <c r="E157" t="s">
        <v>20</v>
      </c>
      <c r="F157" t="s">
        <v>28</v>
      </c>
      <c r="I157">
        <v>1400</v>
      </c>
      <c r="L157">
        <v>3696</v>
      </c>
    </row>
    <row r="158" spans="1:6" ht="12.75">
      <c r="A158">
        <v>10302</v>
      </c>
      <c r="B158">
        <v>67722</v>
      </c>
      <c r="C158">
        <v>1</v>
      </c>
      <c r="D158" s="1">
        <v>40877.42769675926</v>
      </c>
      <c r="E158" t="s">
        <v>20</v>
      </c>
      <c r="F158" t="s">
        <v>28</v>
      </c>
    </row>
    <row r="159" spans="1:6" ht="12.75">
      <c r="A159">
        <v>10302</v>
      </c>
      <c r="B159">
        <v>67722</v>
      </c>
      <c r="C159">
        <v>1</v>
      </c>
      <c r="D159" s="1">
        <v>40908.61751157408</v>
      </c>
      <c r="E159" t="s">
        <v>20</v>
      </c>
      <c r="F159" t="s">
        <v>28</v>
      </c>
    </row>
    <row r="160" spans="1:6" ht="12.75">
      <c r="A160">
        <v>10302</v>
      </c>
      <c r="B160">
        <v>67722</v>
      </c>
      <c r="C160">
        <v>1</v>
      </c>
      <c r="D160" s="1">
        <v>40939.47236111111</v>
      </c>
      <c r="E160" t="s">
        <v>20</v>
      </c>
      <c r="F160" t="s">
        <v>28</v>
      </c>
    </row>
    <row r="161" spans="1:6" ht="12.75">
      <c r="A161">
        <v>10302</v>
      </c>
      <c r="B161">
        <v>67722</v>
      </c>
      <c r="C161">
        <v>1</v>
      </c>
      <c r="D161" s="1">
        <v>40968.51211805556</v>
      </c>
      <c r="E161" t="s">
        <v>20</v>
      </c>
      <c r="F161" t="s">
        <v>28</v>
      </c>
    </row>
    <row r="162" spans="1:6" ht="12.75">
      <c r="A162">
        <v>10302</v>
      </c>
      <c r="B162">
        <v>67722</v>
      </c>
      <c r="C162">
        <v>1</v>
      </c>
      <c r="D162" s="1">
        <v>40999.65293981481</v>
      </c>
      <c r="E162" t="s">
        <v>20</v>
      </c>
      <c r="F162" t="s">
        <v>28</v>
      </c>
    </row>
    <row r="163" spans="1:6" ht="12.75">
      <c r="A163">
        <v>10302</v>
      </c>
      <c r="B163">
        <v>67722</v>
      </c>
      <c r="C163">
        <v>1</v>
      </c>
      <c r="D163" s="1">
        <v>41029.61384259259</v>
      </c>
      <c r="E163" t="s">
        <v>20</v>
      </c>
      <c r="F163" t="s">
        <v>28</v>
      </c>
    </row>
    <row r="165" spans="1:12" ht="12.75">
      <c r="A165">
        <v>10448</v>
      </c>
      <c r="B165">
        <v>110466</v>
      </c>
      <c r="C165">
        <v>1</v>
      </c>
      <c r="D165" s="1">
        <v>40816.40356481481</v>
      </c>
      <c r="E165" t="s">
        <v>51</v>
      </c>
      <c r="F165" t="s">
        <v>43</v>
      </c>
      <c r="G165">
        <v>44400</v>
      </c>
      <c r="H165">
        <v>48000</v>
      </c>
      <c r="I165">
        <v>76200</v>
      </c>
      <c r="J165">
        <v>334.2</v>
      </c>
      <c r="K165">
        <v>337.2</v>
      </c>
      <c r="L165">
        <v>416.4</v>
      </c>
    </row>
    <row r="166" spans="1:12" ht="12.75">
      <c r="A166">
        <v>10448</v>
      </c>
      <c r="B166">
        <v>110466</v>
      </c>
      <c r="C166">
        <v>1</v>
      </c>
      <c r="D166" s="1">
        <v>40847.502754629626</v>
      </c>
      <c r="E166" t="s">
        <v>51</v>
      </c>
      <c r="F166" t="s">
        <v>43</v>
      </c>
      <c r="G166">
        <v>32400</v>
      </c>
      <c r="H166">
        <v>33000</v>
      </c>
      <c r="I166">
        <v>52200</v>
      </c>
      <c r="J166">
        <v>321</v>
      </c>
      <c r="K166">
        <v>345</v>
      </c>
      <c r="L166">
        <v>319.8</v>
      </c>
    </row>
    <row r="167" spans="1:12" ht="12.75">
      <c r="A167">
        <v>10448</v>
      </c>
      <c r="B167">
        <v>110466</v>
      </c>
      <c r="C167">
        <v>1</v>
      </c>
      <c r="D167" s="1">
        <v>40877.47986111111</v>
      </c>
      <c r="E167" t="s">
        <v>51</v>
      </c>
      <c r="F167" t="s">
        <v>43</v>
      </c>
      <c r="G167">
        <v>29400</v>
      </c>
      <c r="H167">
        <v>34200</v>
      </c>
      <c r="I167">
        <v>53400</v>
      </c>
      <c r="J167">
        <v>325.2</v>
      </c>
      <c r="K167">
        <v>270</v>
      </c>
      <c r="L167">
        <v>388.8</v>
      </c>
    </row>
    <row r="168" spans="1:12" ht="12.75">
      <c r="A168">
        <v>10448</v>
      </c>
      <c r="B168">
        <v>110466</v>
      </c>
      <c r="C168">
        <v>1</v>
      </c>
      <c r="D168" s="1">
        <v>40908.57534722222</v>
      </c>
      <c r="E168" t="s">
        <v>51</v>
      </c>
      <c r="F168" t="s">
        <v>43</v>
      </c>
      <c r="G168">
        <v>24000</v>
      </c>
      <c r="H168">
        <v>19800</v>
      </c>
      <c r="I168">
        <v>31200</v>
      </c>
      <c r="J168">
        <v>374.4</v>
      </c>
      <c r="K168">
        <v>349.2</v>
      </c>
      <c r="L168">
        <v>394.8</v>
      </c>
    </row>
    <row r="169" spans="1:12" ht="12.75">
      <c r="A169">
        <v>10448</v>
      </c>
      <c r="B169">
        <v>110466</v>
      </c>
      <c r="C169">
        <v>1</v>
      </c>
      <c r="D169" s="1">
        <v>40939.51283564815</v>
      </c>
      <c r="E169" t="s">
        <v>51</v>
      </c>
      <c r="F169" t="s">
        <v>43</v>
      </c>
      <c r="G169">
        <v>21600</v>
      </c>
      <c r="H169">
        <v>21000</v>
      </c>
      <c r="I169">
        <v>33000</v>
      </c>
      <c r="J169">
        <v>211.2</v>
      </c>
      <c r="K169">
        <v>227.4</v>
      </c>
      <c r="L169">
        <v>251.4</v>
      </c>
    </row>
    <row r="170" spans="1:12" ht="12.75">
      <c r="A170">
        <v>10448</v>
      </c>
      <c r="B170">
        <v>110466</v>
      </c>
      <c r="C170">
        <v>1</v>
      </c>
      <c r="D170" s="1">
        <v>40968.552777777775</v>
      </c>
      <c r="E170" t="s">
        <v>51</v>
      </c>
      <c r="F170" t="s">
        <v>43</v>
      </c>
      <c r="G170">
        <v>37200</v>
      </c>
      <c r="H170">
        <v>39600</v>
      </c>
      <c r="I170">
        <v>60600</v>
      </c>
      <c r="J170">
        <v>463.2</v>
      </c>
      <c r="K170">
        <v>447.6</v>
      </c>
      <c r="L170">
        <v>343.2</v>
      </c>
    </row>
    <row r="171" spans="1:12" ht="12.75">
      <c r="A171">
        <v>10448</v>
      </c>
      <c r="B171">
        <v>110466</v>
      </c>
      <c r="C171">
        <v>1</v>
      </c>
      <c r="D171" s="1">
        <v>40999.64938657408</v>
      </c>
      <c r="E171" t="s">
        <v>51</v>
      </c>
      <c r="F171" t="s">
        <v>43</v>
      </c>
      <c r="G171">
        <v>35400</v>
      </c>
      <c r="H171">
        <v>33000</v>
      </c>
      <c r="I171">
        <v>55800</v>
      </c>
      <c r="J171">
        <v>316.8</v>
      </c>
      <c r="K171">
        <v>363.6</v>
      </c>
      <c r="L171">
        <v>312</v>
      </c>
    </row>
    <row r="172" spans="1:12" ht="12.75">
      <c r="A172">
        <v>10448</v>
      </c>
      <c r="B172">
        <v>110466</v>
      </c>
      <c r="C172">
        <v>1</v>
      </c>
      <c r="D172" s="1">
        <v>41029.36989583333</v>
      </c>
      <c r="E172" t="s">
        <v>51</v>
      </c>
      <c r="F172" t="s">
        <v>43</v>
      </c>
      <c r="G172">
        <v>35400</v>
      </c>
      <c r="H172">
        <v>34800</v>
      </c>
      <c r="I172">
        <v>56400</v>
      </c>
      <c r="J172">
        <v>402.6</v>
      </c>
      <c r="K172">
        <v>393.6</v>
      </c>
      <c r="L172">
        <v>393</v>
      </c>
    </row>
    <row r="174" spans="1:12" ht="12.75">
      <c r="A174">
        <v>10448</v>
      </c>
      <c r="B174">
        <v>110467</v>
      </c>
      <c r="C174">
        <v>1</v>
      </c>
      <c r="D174" s="1">
        <v>40816.45214120371</v>
      </c>
      <c r="E174" t="s">
        <v>51</v>
      </c>
      <c r="F174" t="s">
        <v>43</v>
      </c>
      <c r="G174">
        <v>25800</v>
      </c>
      <c r="H174">
        <v>24000</v>
      </c>
      <c r="I174">
        <v>38400</v>
      </c>
      <c r="J174">
        <v>352.2</v>
      </c>
      <c r="K174">
        <v>365.4</v>
      </c>
      <c r="L174">
        <v>349.8</v>
      </c>
    </row>
    <row r="175" spans="1:12" ht="12.75">
      <c r="A175">
        <v>10448</v>
      </c>
      <c r="B175">
        <v>110467</v>
      </c>
      <c r="C175">
        <v>1</v>
      </c>
      <c r="D175" s="1">
        <v>40847.46803240741</v>
      </c>
      <c r="E175" t="s">
        <v>51</v>
      </c>
      <c r="F175" t="s">
        <v>43</v>
      </c>
      <c r="G175">
        <v>39000</v>
      </c>
      <c r="H175">
        <v>51600</v>
      </c>
      <c r="I175">
        <v>72000</v>
      </c>
      <c r="J175">
        <v>463.2</v>
      </c>
      <c r="K175">
        <v>449.4</v>
      </c>
      <c r="L175">
        <v>436.2</v>
      </c>
    </row>
    <row r="176" spans="1:12" ht="12.75">
      <c r="A176">
        <v>10448</v>
      </c>
      <c r="B176">
        <v>110467</v>
      </c>
      <c r="C176">
        <v>1</v>
      </c>
      <c r="D176" s="1">
        <v>40877.50189814815</v>
      </c>
      <c r="E176" t="s">
        <v>51</v>
      </c>
      <c r="F176" t="s">
        <v>43</v>
      </c>
      <c r="G176">
        <v>42600</v>
      </c>
      <c r="H176">
        <v>47400</v>
      </c>
      <c r="I176">
        <v>75000</v>
      </c>
      <c r="J176">
        <v>527.4</v>
      </c>
      <c r="K176">
        <v>390</v>
      </c>
      <c r="L176">
        <v>323.4</v>
      </c>
    </row>
    <row r="177" spans="1:12" ht="12.75">
      <c r="A177">
        <v>10448</v>
      </c>
      <c r="B177">
        <v>110467</v>
      </c>
      <c r="C177">
        <v>1</v>
      </c>
      <c r="D177" s="1">
        <v>40908.47576388889</v>
      </c>
      <c r="E177" t="s">
        <v>51</v>
      </c>
      <c r="F177" t="s">
        <v>43</v>
      </c>
      <c r="G177">
        <v>66000</v>
      </c>
      <c r="H177">
        <v>66600</v>
      </c>
      <c r="I177">
        <v>111600</v>
      </c>
      <c r="J177">
        <v>542.4</v>
      </c>
      <c r="K177">
        <v>389.4</v>
      </c>
      <c r="L177">
        <v>543</v>
      </c>
    </row>
    <row r="178" spans="1:12" ht="12.75">
      <c r="A178">
        <v>10448</v>
      </c>
      <c r="B178">
        <v>110467</v>
      </c>
      <c r="C178">
        <v>1</v>
      </c>
      <c r="D178" s="1">
        <v>40939.52961805555</v>
      </c>
      <c r="E178" t="s">
        <v>51</v>
      </c>
      <c r="F178" t="s">
        <v>43</v>
      </c>
      <c r="G178">
        <v>61200</v>
      </c>
      <c r="H178">
        <v>69600</v>
      </c>
      <c r="I178">
        <v>112200</v>
      </c>
      <c r="J178">
        <v>429.6</v>
      </c>
      <c r="K178">
        <v>424.8</v>
      </c>
      <c r="L178">
        <v>597.6</v>
      </c>
    </row>
    <row r="179" spans="1:12" ht="12.75">
      <c r="A179">
        <v>10448</v>
      </c>
      <c r="B179">
        <v>110467</v>
      </c>
      <c r="C179">
        <v>1</v>
      </c>
      <c r="D179" s="1">
        <v>40968.510775462964</v>
      </c>
      <c r="E179" t="s">
        <v>51</v>
      </c>
      <c r="F179" t="s">
        <v>43</v>
      </c>
      <c r="G179">
        <v>49800</v>
      </c>
      <c r="H179">
        <v>52200</v>
      </c>
      <c r="I179">
        <v>86400</v>
      </c>
      <c r="J179">
        <v>424.2</v>
      </c>
      <c r="K179">
        <v>418.8</v>
      </c>
      <c r="L179">
        <v>390.6</v>
      </c>
    </row>
    <row r="180" spans="1:12" ht="12.75">
      <c r="A180">
        <v>10448</v>
      </c>
      <c r="B180">
        <v>110467</v>
      </c>
      <c r="C180">
        <v>1</v>
      </c>
      <c r="D180" s="1">
        <v>40999.62601851852</v>
      </c>
      <c r="E180" t="s">
        <v>51</v>
      </c>
      <c r="F180" t="s">
        <v>43</v>
      </c>
      <c r="G180">
        <v>58200</v>
      </c>
      <c r="H180">
        <v>60000</v>
      </c>
      <c r="I180">
        <v>94200</v>
      </c>
      <c r="J180">
        <v>560.4</v>
      </c>
      <c r="K180">
        <v>561.6</v>
      </c>
      <c r="L180">
        <v>550.2</v>
      </c>
    </row>
    <row r="181" spans="1:12" ht="12.75">
      <c r="A181">
        <v>10448</v>
      </c>
      <c r="B181">
        <v>110467</v>
      </c>
      <c r="C181">
        <v>1</v>
      </c>
      <c r="D181" s="1">
        <v>41029.594409722224</v>
      </c>
      <c r="E181" t="s">
        <v>51</v>
      </c>
      <c r="F181" t="s">
        <v>43</v>
      </c>
      <c r="G181">
        <v>52200</v>
      </c>
      <c r="H181">
        <v>58200</v>
      </c>
      <c r="I181">
        <v>90000</v>
      </c>
      <c r="J181">
        <v>395.4</v>
      </c>
      <c r="K181">
        <v>341.4</v>
      </c>
      <c r="L181">
        <v>395.4</v>
      </c>
    </row>
    <row r="183" spans="1:12" ht="12.75">
      <c r="A183">
        <v>11506</v>
      </c>
      <c r="B183">
        <v>26707</v>
      </c>
      <c r="C183">
        <v>1</v>
      </c>
      <c r="D183" s="1">
        <v>40816.4422337963</v>
      </c>
      <c r="E183" t="s">
        <v>52</v>
      </c>
      <c r="F183" t="s">
        <v>43</v>
      </c>
      <c r="G183">
        <v>76320</v>
      </c>
      <c r="H183">
        <v>82080</v>
      </c>
      <c r="I183">
        <v>109920</v>
      </c>
      <c r="J183">
        <v>490.08</v>
      </c>
      <c r="K183">
        <v>530.4</v>
      </c>
      <c r="L183">
        <v>432</v>
      </c>
    </row>
    <row r="184" spans="1:12" ht="12.75">
      <c r="A184">
        <v>11506</v>
      </c>
      <c r="B184">
        <v>26707</v>
      </c>
      <c r="C184">
        <v>1</v>
      </c>
      <c r="D184" s="1">
        <v>40847.486134259256</v>
      </c>
      <c r="E184" t="s">
        <v>52</v>
      </c>
      <c r="F184" t="s">
        <v>43</v>
      </c>
      <c r="G184">
        <v>68640</v>
      </c>
      <c r="H184">
        <v>85440</v>
      </c>
      <c r="I184">
        <v>112320</v>
      </c>
      <c r="J184">
        <v>446.4</v>
      </c>
      <c r="K184">
        <v>475.2</v>
      </c>
      <c r="L184">
        <v>415.68</v>
      </c>
    </row>
    <row r="185" spans="1:12" ht="12.75">
      <c r="A185">
        <v>11506</v>
      </c>
      <c r="B185">
        <v>26707</v>
      </c>
      <c r="C185">
        <v>1</v>
      </c>
      <c r="D185" s="1">
        <v>40877.46260416666</v>
      </c>
      <c r="E185" t="s">
        <v>52</v>
      </c>
      <c r="F185" t="s">
        <v>43</v>
      </c>
      <c r="G185">
        <v>70560</v>
      </c>
      <c r="H185">
        <v>80640</v>
      </c>
      <c r="I185">
        <v>101760</v>
      </c>
      <c r="J185">
        <v>478.56</v>
      </c>
      <c r="K185">
        <v>484.8</v>
      </c>
      <c r="L185">
        <v>420.96</v>
      </c>
    </row>
    <row r="186" spans="1:12" ht="12.75">
      <c r="A186">
        <v>11506</v>
      </c>
      <c r="B186">
        <v>26707</v>
      </c>
      <c r="C186">
        <v>1</v>
      </c>
      <c r="D186" s="1">
        <v>40908.45458333333</v>
      </c>
      <c r="E186" t="s">
        <v>52</v>
      </c>
      <c r="F186" t="s">
        <v>43</v>
      </c>
      <c r="G186">
        <v>77760</v>
      </c>
      <c r="H186">
        <v>78240</v>
      </c>
      <c r="I186">
        <v>101280</v>
      </c>
      <c r="J186">
        <v>466.56</v>
      </c>
      <c r="K186">
        <v>461.28</v>
      </c>
      <c r="L186">
        <v>454.08</v>
      </c>
    </row>
    <row r="187" spans="1:12" ht="12.75">
      <c r="A187">
        <v>11506</v>
      </c>
      <c r="B187">
        <v>26707</v>
      </c>
      <c r="C187">
        <v>1</v>
      </c>
      <c r="D187" s="1">
        <v>40939.485289351855</v>
      </c>
      <c r="E187" t="s">
        <v>52</v>
      </c>
      <c r="F187" t="s">
        <v>43</v>
      </c>
      <c r="G187">
        <v>73440</v>
      </c>
      <c r="H187">
        <v>80640</v>
      </c>
      <c r="I187">
        <v>99840</v>
      </c>
      <c r="J187">
        <v>456.48</v>
      </c>
      <c r="K187">
        <v>470.4</v>
      </c>
      <c r="L187">
        <v>417.6</v>
      </c>
    </row>
    <row r="188" spans="1:12" ht="12.75">
      <c r="A188">
        <v>11506</v>
      </c>
      <c r="B188">
        <v>26707</v>
      </c>
      <c r="C188">
        <v>1</v>
      </c>
      <c r="D188" s="1">
        <v>40968.53673611111</v>
      </c>
      <c r="E188" t="s">
        <v>52</v>
      </c>
      <c r="F188" t="s">
        <v>43</v>
      </c>
      <c r="G188">
        <v>68640</v>
      </c>
      <c r="H188">
        <v>73920</v>
      </c>
      <c r="I188">
        <v>94080</v>
      </c>
      <c r="J188">
        <v>440.16</v>
      </c>
      <c r="K188">
        <v>450.24</v>
      </c>
      <c r="L188">
        <v>405.6</v>
      </c>
    </row>
    <row r="189" spans="1:12" ht="12.75">
      <c r="A189">
        <v>11506</v>
      </c>
      <c r="B189">
        <v>26707</v>
      </c>
      <c r="C189">
        <v>1</v>
      </c>
      <c r="D189" s="1">
        <v>40999.635092592594</v>
      </c>
      <c r="E189" t="s">
        <v>52</v>
      </c>
      <c r="F189" t="s">
        <v>43</v>
      </c>
      <c r="G189">
        <v>75360</v>
      </c>
      <c r="H189">
        <v>78720</v>
      </c>
      <c r="I189">
        <v>100800</v>
      </c>
      <c r="J189">
        <v>473.28</v>
      </c>
      <c r="K189">
        <v>471.84</v>
      </c>
      <c r="L189">
        <v>410.4</v>
      </c>
    </row>
    <row r="190" spans="1:12" ht="12.75">
      <c r="A190">
        <v>11506</v>
      </c>
      <c r="B190">
        <v>26707</v>
      </c>
      <c r="C190">
        <v>1</v>
      </c>
      <c r="D190" s="1">
        <v>41029.4399537037</v>
      </c>
      <c r="E190" t="s">
        <v>52</v>
      </c>
      <c r="F190" t="s">
        <v>43</v>
      </c>
      <c r="G190">
        <v>69120</v>
      </c>
      <c r="H190">
        <v>79680</v>
      </c>
      <c r="I190">
        <v>97440</v>
      </c>
      <c r="J190">
        <v>450.72</v>
      </c>
      <c r="K190">
        <v>458.88</v>
      </c>
      <c r="L190">
        <v>398.88</v>
      </c>
    </row>
    <row r="192" spans="1:12" ht="12.75">
      <c r="A192">
        <v>12768</v>
      </c>
      <c r="B192">
        <v>77404</v>
      </c>
      <c r="C192">
        <v>1</v>
      </c>
      <c r="D192" s="1">
        <v>40786.47277777778</v>
      </c>
      <c r="E192" t="s">
        <v>36</v>
      </c>
      <c r="F192" t="s">
        <v>37</v>
      </c>
      <c r="G192">
        <v>729600</v>
      </c>
      <c r="H192">
        <v>696000</v>
      </c>
      <c r="I192">
        <v>873600</v>
      </c>
      <c r="J192">
        <v>4334.4</v>
      </c>
      <c r="K192">
        <v>4435.2</v>
      </c>
      <c r="L192">
        <v>3513.6</v>
      </c>
    </row>
    <row r="193" spans="1:12" ht="12.75">
      <c r="A193">
        <v>12768</v>
      </c>
      <c r="B193">
        <v>77404</v>
      </c>
      <c r="C193">
        <v>1</v>
      </c>
      <c r="D193" s="1">
        <v>40816.45118055555</v>
      </c>
      <c r="E193" t="s">
        <v>36</v>
      </c>
      <c r="F193" t="s">
        <v>37</v>
      </c>
      <c r="G193">
        <v>705600</v>
      </c>
      <c r="H193">
        <v>734400</v>
      </c>
      <c r="I193">
        <v>883200</v>
      </c>
      <c r="J193">
        <v>4790.4</v>
      </c>
      <c r="K193">
        <v>4924.8</v>
      </c>
      <c r="L193">
        <v>4080</v>
      </c>
    </row>
    <row r="194" spans="1:12" ht="12.75">
      <c r="A194">
        <v>12768</v>
      </c>
      <c r="B194">
        <v>77404</v>
      </c>
      <c r="C194">
        <v>1</v>
      </c>
      <c r="D194" s="1">
        <v>40847.475810185184</v>
      </c>
      <c r="E194" t="s">
        <v>36</v>
      </c>
      <c r="F194" t="s">
        <v>37</v>
      </c>
      <c r="G194">
        <v>595200</v>
      </c>
      <c r="H194">
        <v>691200</v>
      </c>
      <c r="I194">
        <v>820800</v>
      </c>
      <c r="J194">
        <v>3998.4</v>
      </c>
      <c r="K194">
        <v>4113.6</v>
      </c>
      <c r="L194">
        <v>3470.4</v>
      </c>
    </row>
    <row r="195" spans="1:12" ht="12.75">
      <c r="A195">
        <v>12768</v>
      </c>
      <c r="B195">
        <v>77404</v>
      </c>
      <c r="C195">
        <v>1</v>
      </c>
      <c r="D195" s="1">
        <v>40877.446875</v>
      </c>
      <c r="E195" t="s">
        <v>36</v>
      </c>
      <c r="F195" t="s">
        <v>37</v>
      </c>
      <c r="G195">
        <v>552000</v>
      </c>
      <c r="H195">
        <v>590400</v>
      </c>
      <c r="I195">
        <v>744000</v>
      </c>
      <c r="J195">
        <v>3782.4</v>
      </c>
      <c r="K195">
        <v>3840</v>
      </c>
      <c r="L195">
        <v>2990.4</v>
      </c>
    </row>
    <row r="196" spans="1:12" ht="12.75">
      <c r="A196">
        <v>12768</v>
      </c>
      <c r="B196">
        <v>77404</v>
      </c>
      <c r="C196">
        <v>1</v>
      </c>
      <c r="D196" s="1">
        <v>40908.47211805556</v>
      </c>
      <c r="E196" t="s">
        <v>36</v>
      </c>
      <c r="F196" t="s">
        <v>37</v>
      </c>
      <c r="G196">
        <v>552000</v>
      </c>
      <c r="H196">
        <v>537600</v>
      </c>
      <c r="I196">
        <v>729600</v>
      </c>
      <c r="J196">
        <v>3609.6</v>
      </c>
      <c r="K196">
        <v>3748.8</v>
      </c>
      <c r="L196">
        <v>2918.4</v>
      </c>
    </row>
    <row r="197" spans="1:12" ht="12.75">
      <c r="A197">
        <v>12768</v>
      </c>
      <c r="B197">
        <v>77404</v>
      </c>
      <c r="C197">
        <v>1</v>
      </c>
      <c r="D197" s="1">
        <v>40939.47516203704</v>
      </c>
      <c r="E197" t="s">
        <v>36</v>
      </c>
      <c r="F197" t="s">
        <v>37</v>
      </c>
      <c r="G197">
        <v>561600</v>
      </c>
      <c r="H197">
        <v>585600</v>
      </c>
      <c r="I197">
        <v>768000</v>
      </c>
      <c r="J197">
        <v>3475.2</v>
      </c>
      <c r="K197">
        <v>3537.6</v>
      </c>
      <c r="L197">
        <v>2995.2</v>
      </c>
    </row>
    <row r="198" spans="1:12" ht="12.75">
      <c r="A198">
        <v>12768</v>
      </c>
      <c r="B198">
        <v>77404</v>
      </c>
      <c r="C198">
        <v>1</v>
      </c>
      <c r="D198" s="1">
        <v>40968.523125</v>
      </c>
      <c r="E198" t="s">
        <v>36</v>
      </c>
      <c r="F198" t="s">
        <v>37</v>
      </c>
      <c r="G198">
        <v>547200</v>
      </c>
      <c r="H198">
        <v>556800</v>
      </c>
      <c r="I198">
        <v>734400</v>
      </c>
      <c r="J198">
        <v>3547.2</v>
      </c>
      <c r="K198">
        <v>3715.2</v>
      </c>
      <c r="L198">
        <v>2976</v>
      </c>
    </row>
    <row r="199" spans="1:12" ht="12.75">
      <c r="A199">
        <v>12768</v>
      </c>
      <c r="B199">
        <v>77404</v>
      </c>
      <c r="C199">
        <v>1</v>
      </c>
      <c r="D199" s="1">
        <v>40999.62709490741</v>
      </c>
      <c r="E199" t="s">
        <v>36</v>
      </c>
      <c r="F199" t="s">
        <v>37</v>
      </c>
      <c r="G199">
        <v>590400</v>
      </c>
      <c r="H199">
        <v>571200</v>
      </c>
      <c r="I199">
        <v>763200</v>
      </c>
      <c r="J199">
        <v>4041.6</v>
      </c>
      <c r="K199">
        <v>4132.8</v>
      </c>
      <c r="L199">
        <v>3321.6</v>
      </c>
    </row>
    <row r="200" spans="1:12" ht="12.75">
      <c r="A200">
        <v>12768</v>
      </c>
      <c r="B200">
        <v>77404</v>
      </c>
      <c r="C200">
        <v>1</v>
      </c>
      <c r="D200" s="1">
        <v>41029.474074074074</v>
      </c>
      <c r="E200" t="s">
        <v>36</v>
      </c>
      <c r="F200" t="s">
        <v>37</v>
      </c>
      <c r="G200">
        <v>566400</v>
      </c>
      <c r="H200">
        <v>624000</v>
      </c>
      <c r="I200">
        <v>768000</v>
      </c>
      <c r="J200">
        <v>4248</v>
      </c>
      <c r="K200">
        <v>4372.8</v>
      </c>
      <c r="L200">
        <v>3379.2</v>
      </c>
    </row>
    <row r="202" spans="1:12" ht="12.75">
      <c r="A202">
        <v>12768</v>
      </c>
      <c r="B202">
        <v>105210</v>
      </c>
      <c r="C202">
        <v>1</v>
      </c>
      <c r="D202" s="1">
        <v>40786.49626157407</v>
      </c>
      <c r="E202" t="s">
        <v>36</v>
      </c>
      <c r="F202" t="s">
        <v>37</v>
      </c>
      <c r="G202">
        <v>464000</v>
      </c>
      <c r="H202">
        <v>432000</v>
      </c>
      <c r="I202">
        <v>579200</v>
      </c>
      <c r="J202">
        <v>2790.4</v>
      </c>
      <c r="K202">
        <v>2844.8</v>
      </c>
      <c r="L202">
        <v>2627.2</v>
      </c>
    </row>
    <row r="203" spans="1:12" ht="12.75">
      <c r="A203">
        <v>12768</v>
      </c>
      <c r="B203">
        <v>105210</v>
      </c>
      <c r="C203">
        <v>1</v>
      </c>
      <c r="D203" s="1">
        <v>40816.397314814814</v>
      </c>
      <c r="E203" t="s">
        <v>36</v>
      </c>
      <c r="F203" t="s">
        <v>37</v>
      </c>
      <c r="G203">
        <v>502400</v>
      </c>
      <c r="H203">
        <v>515200</v>
      </c>
      <c r="I203">
        <v>668800</v>
      </c>
      <c r="J203">
        <v>3312</v>
      </c>
      <c r="K203">
        <v>3382.4</v>
      </c>
      <c r="L203">
        <v>3177.6</v>
      </c>
    </row>
    <row r="204" spans="1:12" ht="12.75">
      <c r="A204">
        <v>12768</v>
      </c>
      <c r="B204">
        <v>105210</v>
      </c>
      <c r="C204">
        <v>1</v>
      </c>
      <c r="D204" s="1">
        <v>40847.50398148148</v>
      </c>
      <c r="E204" t="s">
        <v>36</v>
      </c>
      <c r="F204" t="s">
        <v>37</v>
      </c>
      <c r="G204">
        <v>425600</v>
      </c>
      <c r="H204">
        <v>502400</v>
      </c>
      <c r="I204">
        <v>627200</v>
      </c>
      <c r="J204">
        <v>3036.8</v>
      </c>
      <c r="K204">
        <v>3171.2</v>
      </c>
      <c r="L204">
        <v>2972.8</v>
      </c>
    </row>
    <row r="205" spans="1:12" ht="12.75">
      <c r="A205">
        <v>12768</v>
      </c>
      <c r="B205">
        <v>105210</v>
      </c>
      <c r="C205">
        <v>1</v>
      </c>
      <c r="D205" s="1">
        <v>40877.48119212963</v>
      </c>
      <c r="E205" t="s">
        <v>36</v>
      </c>
      <c r="F205" t="s">
        <v>37</v>
      </c>
      <c r="G205">
        <v>390400</v>
      </c>
      <c r="H205">
        <v>409600</v>
      </c>
      <c r="I205">
        <v>528000</v>
      </c>
      <c r="J205">
        <v>2998.4</v>
      </c>
      <c r="K205">
        <v>2963.2</v>
      </c>
      <c r="L205">
        <v>2304</v>
      </c>
    </row>
    <row r="206" spans="1:12" ht="12.75">
      <c r="A206">
        <v>12768</v>
      </c>
      <c r="B206">
        <v>105210</v>
      </c>
      <c r="C206">
        <v>1</v>
      </c>
      <c r="D206" s="1">
        <v>40908.57644675926</v>
      </c>
      <c r="E206" t="s">
        <v>36</v>
      </c>
      <c r="F206" t="s">
        <v>37</v>
      </c>
      <c r="G206">
        <v>352000</v>
      </c>
      <c r="H206">
        <v>332800</v>
      </c>
      <c r="I206">
        <v>464000</v>
      </c>
      <c r="J206">
        <v>2806.4</v>
      </c>
      <c r="K206">
        <v>2739.2</v>
      </c>
      <c r="L206">
        <v>2086.4</v>
      </c>
    </row>
    <row r="207" spans="1:12" ht="12.75">
      <c r="A207">
        <v>12768</v>
      </c>
      <c r="B207">
        <v>105210</v>
      </c>
      <c r="C207">
        <v>1</v>
      </c>
      <c r="D207" s="1">
        <v>40939.51403935185</v>
      </c>
      <c r="E207" t="s">
        <v>36</v>
      </c>
      <c r="F207" t="s">
        <v>37</v>
      </c>
      <c r="G207">
        <v>342400</v>
      </c>
      <c r="H207">
        <v>364800</v>
      </c>
      <c r="I207">
        <v>470400</v>
      </c>
      <c r="J207">
        <v>2278.4</v>
      </c>
      <c r="K207">
        <v>2326.4</v>
      </c>
      <c r="L207">
        <v>2019.2</v>
      </c>
    </row>
    <row r="208" spans="1:12" ht="12.75">
      <c r="A208">
        <v>12768</v>
      </c>
      <c r="B208">
        <v>105210</v>
      </c>
      <c r="C208">
        <v>1</v>
      </c>
      <c r="D208" s="1">
        <v>40968.554074074076</v>
      </c>
      <c r="E208" t="s">
        <v>36</v>
      </c>
      <c r="F208" t="s">
        <v>37</v>
      </c>
      <c r="G208">
        <v>339200</v>
      </c>
      <c r="H208">
        <v>348800</v>
      </c>
      <c r="I208">
        <v>448000</v>
      </c>
      <c r="J208">
        <v>2288</v>
      </c>
      <c r="K208">
        <v>2425.6</v>
      </c>
      <c r="L208">
        <v>2304</v>
      </c>
    </row>
    <row r="209" spans="1:12" ht="12.75">
      <c r="A209">
        <v>12768</v>
      </c>
      <c r="B209">
        <v>105210</v>
      </c>
      <c r="C209">
        <v>1</v>
      </c>
      <c r="D209" s="1">
        <v>40999.650555555556</v>
      </c>
      <c r="E209" t="s">
        <v>36</v>
      </c>
      <c r="F209" t="s">
        <v>37</v>
      </c>
      <c r="G209">
        <v>384000</v>
      </c>
      <c r="H209">
        <v>384000</v>
      </c>
      <c r="I209">
        <v>492800</v>
      </c>
      <c r="J209">
        <v>3113.6</v>
      </c>
      <c r="K209">
        <v>3168</v>
      </c>
      <c r="L209">
        <v>2780.8</v>
      </c>
    </row>
    <row r="210" spans="1:12" ht="12.75">
      <c r="A210">
        <v>12768</v>
      </c>
      <c r="B210">
        <v>105210</v>
      </c>
      <c r="C210">
        <v>1</v>
      </c>
      <c r="D210" s="1">
        <v>41029.3683912037</v>
      </c>
      <c r="E210" t="s">
        <v>36</v>
      </c>
      <c r="F210" t="s">
        <v>37</v>
      </c>
      <c r="G210">
        <v>374400</v>
      </c>
      <c r="H210">
        <v>422400</v>
      </c>
      <c r="I210">
        <v>524800</v>
      </c>
      <c r="J210">
        <v>2844.8</v>
      </c>
      <c r="K210">
        <v>2883.2</v>
      </c>
      <c r="L210">
        <v>2390.4</v>
      </c>
    </row>
    <row r="212" spans="1:12" ht="12.75">
      <c r="A212">
        <v>17891</v>
      </c>
      <c r="B212">
        <v>105079</v>
      </c>
      <c r="C212">
        <v>1</v>
      </c>
      <c r="D212" s="1">
        <v>40816.39622685185</v>
      </c>
      <c r="E212" t="s">
        <v>53</v>
      </c>
      <c r="F212" t="s">
        <v>43</v>
      </c>
      <c r="G212">
        <v>61800</v>
      </c>
      <c r="H212">
        <v>61200</v>
      </c>
      <c r="I212">
        <v>78000</v>
      </c>
      <c r="J212">
        <v>447.6</v>
      </c>
      <c r="K212">
        <v>450.6</v>
      </c>
      <c r="L212">
        <v>305.4</v>
      </c>
    </row>
    <row r="213" spans="1:12" ht="12.75">
      <c r="A213">
        <v>17891</v>
      </c>
      <c r="B213">
        <v>105079</v>
      </c>
      <c r="C213">
        <v>1</v>
      </c>
      <c r="D213" s="1">
        <v>40847.50510416667</v>
      </c>
      <c r="E213" t="s">
        <v>53</v>
      </c>
      <c r="F213" t="s">
        <v>43</v>
      </c>
      <c r="G213">
        <v>56400</v>
      </c>
      <c r="H213">
        <v>63000</v>
      </c>
      <c r="I213">
        <v>78600</v>
      </c>
      <c r="J213">
        <v>383.4</v>
      </c>
      <c r="K213">
        <v>381</v>
      </c>
      <c r="L213">
        <v>322.8</v>
      </c>
    </row>
    <row r="214" spans="1:12" ht="12.75">
      <c r="A214">
        <v>17891</v>
      </c>
      <c r="B214">
        <v>105079</v>
      </c>
      <c r="C214">
        <v>1</v>
      </c>
      <c r="D214" s="1">
        <v>40877.48236111111</v>
      </c>
      <c r="E214" t="s">
        <v>53</v>
      </c>
      <c r="F214" t="s">
        <v>43</v>
      </c>
      <c r="G214">
        <v>58800</v>
      </c>
      <c r="H214">
        <v>61800</v>
      </c>
      <c r="I214">
        <v>82200</v>
      </c>
      <c r="J214">
        <v>390</v>
      </c>
      <c r="K214">
        <v>390</v>
      </c>
      <c r="L214">
        <v>318</v>
      </c>
    </row>
    <row r="215" spans="1:12" ht="12.75">
      <c r="A215">
        <v>17891</v>
      </c>
      <c r="B215">
        <v>105079</v>
      </c>
      <c r="C215">
        <v>1</v>
      </c>
      <c r="D215" s="1">
        <v>40908.57753472222</v>
      </c>
      <c r="E215" t="s">
        <v>53</v>
      </c>
      <c r="F215" t="s">
        <v>43</v>
      </c>
      <c r="G215">
        <v>64800</v>
      </c>
      <c r="H215">
        <v>62400</v>
      </c>
      <c r="I215">
        <v>87000</v>
      </c>
      <c r="J215">
        <v>411.6</v>
      </c>
      <c r="K215">
        <v>409.8</v>
      </c>
      <c r="L215">
        <v>326.4</v>
      </c>
    </row>
    <row r="216" spans="1:12" ht="12.75">
      <c r="A216">
        <v>17891</v>
      </c>
      <c r="B216">
        <v>105079</v>
      </c>
      <c r="C216">
        <v>1</v>
      </c>
      <c r="D216" s="1">
        <v>40939.51520833333</v>
      </c>
      <c r="E216" t="s">
        <v>53</v>
      </c>
      <c r="F216" t="s">
        <v>43</v>
      </c>
      <c r="G216">
        <v>61800</v>
      </c>
      <c r="H216">
        <v>64800</v>
      </c>
      <c r="I216">
        <v>87600</v>
      </c>
      <c r="J216">
        <v>431.4</v>
      </c>
      <c r="K216">
        <v>432</v>
      </c>
      <c r="L216">
        <v>343.2</v>
      </c>
    </row>
    <row r="217" spans="1:12" ht="12.75">
      <c r="A217">
        <v>17891</v>
      </c>
      <c r="B217">
        <v>105079</v>
      </c>
      <c r="C217">
        <v>1</v>
      </c>
      <c r="D217" s="1">
        <v>40968.5552662037</v>
      </c>
      <c r="E217" t="s">
        <v>53</v>
      </c>
      <c r="F217" t="s">
        <v>43</v>
      </c>
      <c r="G217">
        <v>58200</v>
      </c>
      <c r="H217">
        <v>58200</v>
      </c>
      <c r="I217">
        <v>77400</v>
      </c>
      <c r="J217">
        <v>399.6</v>
      </c>
      <c r="K217">
        <v>399</v>
      </c>
      <c r="L217">
        <v>305.4</v>
      </c>
    </row>
    <row r="218" spans="1:12" ht="12.75">
      <c r="A218">
        <v>17891</v>
      </c>
      <c r="B218">
        <v>105079</v>
      </c>
      <c r="C218">
        <v>1</v>
      </c>
      <c r="D218" s="1">
        <v>40999.651504629626</v>
      </c>
      <c r="E218" t="s">
        <v>53</v>
      </c>
      <c r="F218" t="s">
        <v>43</v>
      </c>
      <c r="G218">
        <v>62400</v>
      </c>
      <c r="H218">
        <v>59400</v>
      </c>
      <c r="I218">
        <v>81000</v>
      </c>
      <c r="J218">
        <v>388.8</v>
      </c>
      <c r="K218">
        <v>406.2</v>
      </c>
      <c r="L218">
        <v>293.4</v>
      </c>
    </row>
    <row r="219" spans="1:12" ht="12.75">
      <c r="A219">
        <v>17891</v>
      </c>
      <c r="B219">
        <v>105079</v>
      </c>
      <c r="C219">
        <v>1</v>
      </c>
      <c r="D219" s="1">
        <v>41029.36645833333</v>
      </c>
      <c r="E219" t="s">
        <v>53</v>
      </c>
      <c r="F219" t="s">
        <v>43</v>
      </c>
      <c r="G219">
        <v>54000</v>
      </c>
      <c r="H219">
        <v>57000</v>
      </c>
      <c r="I219">
        <v>73800</v>
      </c>
      <c r="J219">
        <v>397.2</v>
      </c>
      <c r="K219">
        <v>377.4</v>
      </c>
      <c r="L219">
        <v>295.2</v>
      </c>
    </row>
    <row r="221" spans="1:12" ht="12.75">
      <c r="A221">
        <v>17964</v>
      </c>
      <c r="B221">
        <v>32879</v>
      </c>
      <c r="C221">
        <v>1</v>
      </c>
      <c r="D221" s="1">
        <v>40816.44537037037</v>
      </c>
      <c r="E221" t="s">
        <v>54</v>
      </c>
      <c r="F221" t="s">
        <v>43</v>
      </c>
      <c r="G221">
        <v>211200</v>
      </c>
      <c r="H221">
        <v>252000</v>
      </c>
      <c r="I221">
        <v>194400</v>
      </c>
      <c r="J221">
        <v>1507.2</v>
      </c>
      <c r="K221">
        <v>1668</v>
      </c>
      <c r="L221">
        <v>1521.6</v>
      </c>
    </row>
    <row r="222" spans="1:12" ht="12.75">
      <c r="A222">
        <v>17964</v>
      </c>
      <c r="B222">
        <v>32879</v>
      </c>
      <c r="C222">
        <v>1</v>
      </c>
      <c r="D222" s="1">
        <v>40847.48373842592</v>
      </c>
      <c r="E222" t="s">
        <v>54</v>
      </c>
      <c r="F222" t="s">
        <v>43</v>
      </c>
      <c r="G222">
        <v>175200</v>
      </c>
      <c r="H222">
        <v>244800</v>
      </c>
      <c r="I222">
        <v>182400</v>
      </c>
      <c r="J222">
        <v>1440</v>
      </c>
      <c r="K222">
        <v>1557.6</v>
      </c>
      <c r="L222">
        <v>1413.6</v>
      </c>
    </row>
    <row r="223" spans="1:12" ht="12.75">
      <c r="A223">
        <v>17964</v>
      </c>
      <c r="B223">
        <v>32879</v>
      </c>
      <c r="C223">
        <v>1</v>
      </c>
      <c r="D223" s="1">
        <v>40877.45481481482</v>
      </c>
      <c r="E223" t="s">
        <v>54</v>
      </c>
      <c r="F223" t="s">
        <v>43</v>
      </c>
      <c r="G223">
        <v>184800</v>
      </c>
      <c r="H223">
        <v>220800</v>
      </c>
      <c r="I223">
        <v>192000</v>
      </c>
      <c r="J223">
        <v>1291.2</v>
      </c>
      <c r="K223">
        <v>1248</v>
      </c>
      <c r="L223">
        <v>1245.6</v>
      </c>
    </row>
    <row r="224" spans="1:12" ht="12.75">
      <c r="A224">
        <v>17964</v>
      </c>
      <c r="B224">
        <v>32879</v>
      </c>
      <c r="C224">
        <v>1</v>
      </c>
      <c r="D224" s="1">
        <v>40908.46158564815</v>
      </c>
      <c r="E224" t="s">
        <v>54</v>
      </c>
      <c r="F224" t="s">
        <v>43</v>
      </c>
      <c r="G224">
        <v>223200</v>
      </c>
      <c r="H224">
        <v>232800</v>
      </c>
      <c r="I224">
        <v>220800</v>
      </c>
      <c r="J224">
        <v>1380</v>
      </c>
      <c r="K224">
        <v>1363.2</v>
      </c>
      <c r="L224">
        <v>1351.2</v>
      </c>
    </row>
    <row r="225" spans="1:12" ht="12.75">
      <c r="A225">
        <v>17964</v>
      </c>
      <c r="B225">
        <v>32879</v>
      </c>
      <c r="C225">
        <v>1</v>
      </c>
      <c r="D225" s="1">
        <v>40939.48422453704</v>
      </c>
      <c r="E225" t="s">
        <v>54</v>
      </c>
      <c r="F225" t="s">
        <v>43</v>
      </c>
      <c r="G225">
        <v>211200</v>
      </c>
      <c r="H225">
        <v>249600</v>
      </c>
      <c r="I225">
        <v>223200</v>
      </c>
      <c r="J225">
        <v>2073.6</v>
      </c>
      <c r="K225">
        <v>1497.6</v>
      </c>
      <c r="L225">
        <v>1360.8</v>
      </c>
    </row>
    <row r="226" spans="1:12" ht="12.75">
      <c r="A226">
        <v>17964</v>
      </c>
      <c r="B226">
        <v>32879</v>
      </c>
      <c r="C226">
        <v>1</v>
      </c>
      <c r="D226" s="1">
        <v>40968.53548611111</v>
      </c>
      <c r="E226" t="s">
        <v>54</v>
      </c>
      <c r="F226" t="s">
        <v>43</v>
      </c>
      <c r="G226">
        <v>196800</v>
      </c>
      <c r="H226">
        <v>225600</v>
      </c>
      <c r="I226">
        <v>211200</v>
      </c>
      <c r="J226">
        <v>1483.2</v>
      </c>
      <c r="K226">
        <v>1382.4</v>
      </c>
      <c r="L226">
        <v>1300.8</v>
      </c>
    </row>
    <row r="227" spans="1:12" ht="12.75">
      <c r="A227">
        <v>17964</v>
      </c>
      <c r="B227">
        <v>32879</v>
      </c>
      <c r="C227">
        <v>1</v>
      </c>
      <c r="D227" s="1">
        <v>40999.63364583333</v>
      </c>
      <c r="E227" t="s">
        <v>54</v>
      </c>
      <c r="F227" t="s">
        <v>43</v>
      </c>
      <c r="G227">
        <v>204000</v>
      </c>
      <c r="H227">
        <v>223200</v>
      </c>
      <c r="I227">
        <v>211200</v>
      </c>
      <c r="J227">
        <v>1473.6</v>
      </c>
      <c r="K227">
        <v>1478.4</v>
      </c>
      <c r="L227">
        <v>1478.4</v>
      </c>
    </row>
    <row r="228" spans="1:12" ht="12.75">
      <c r="A228">
        <v>17964</v>
      </c>
      <c r="B228">
        <v>32879</v>
      </c>
      <c r="C228">
        <v>1</v>
      </c>
      <c r="D228" s="1">
        <v>41029.46119212963</v>
      </c>
      <c r="E228" t="s">
        <v>54</v>
      </c>
      <c r="F228" t="s">
        <v>43</v>
      </c>
      <c r="G228">
        <v>168000</v>
      </c>
      <c r="H228">
        <v>213600</v>
      </c>
      <c r="I228">
        <v>172800</v>
      </c>
      <c r="J228">
        <v>1392</v>
      </c>
      <c r="K228">
        <v>1435.2</v>
      </c>
      <c r="L228">
        <v>1214.4</v>
      </c>
    </row>
    <row r="230" spans="1:12" ht="12.75">
      <c r="A230">
        <v>18013</v>
      </c>
      <c r="B230">
        <v>88244</v>
      </c>
      <c r="C230">
        <v>1</v>
      </c>
      <c r="D230" s="1">
        <v>40816.46226851852</v>
      </c>
      <c r="E230" t="s">
        <v>55</v>
      </c>
      <c r="F230" t="s">
        <v>43</v>
      </c>
      <c r="G230">
        <v>90000</v>
      </c>
      <c r="H230">
        <v>91200</v>
      </c>
      <c r="I230">
        <v>174000</v>
      </c>
      <c r="J230">
        <v>609.6</v>
      </c>
      <c r="K230">
        <v>520.8</v>
      </c>
      <c r="L230">
        <v>639.6</v>
      </c>
    </row>
    <row r="231" spans="1:12" ht="12.75">
      <c r="A231">
        <v>18013</v>
      </c>
      <c r="B231">
        <v>88244</v>
      </c>
      <c r="C231">
        <v>1</v>
      </c>
      <c r="D231" s="1">
        <v>40847.44157407407</v>
      </c>
      <c r="E231" t="s">
        <v>55</v>
      </c>
      <c r="F231" t="s">
        <v>43</v>
      </c>
      <c r="G231">
        <v>84000</v>
      </c>
      <c r="H231">
        <v>97200</v>
      </c>
      <c r="I231">
        <v>174000</v>
      </c>
      <c r="J231">
        <v>631.2</v>
      </c>
      <c r="K231">
        <v>520.8</v>
      </c>
      <c r="L231">
        <v>628.8</v>
      </c>
    </row>
    <row r="232" spans="1:12" ht="12.75">
      <c r="A232">
        <v>18013</v>
      </c>
      <c r="B232">
        <v>88244</v>
      </c>
      <c r="C232">
        <v>1</v>
      </c>
      <c r="D232" s="1">
        <v>40877.4834837963</v>
      </c>
      <c r="E232" t="s">
        <v>55</v>
      </c>
      <c r="F232" t="s">
        <v>43</v>
      </c>
      <c r="G232">
        <v>78000</v>
      </c>
      <c r="H232">
        <v>84000</v>
      </c>
      <c r="I232">
        <v>153600</v>
      </c>
      <c r="J232">
        <v>537.6</v>
      </c>
      <c r="K232">
        <v>466.8</v>
      </c>
      <c r="L232">
        <v>540</v>
      </c>
    </row>
    <row r="233" spans="1:12" ht="12.75">
      <c r="A233">
        <v>18013</v>
      </c>
      <c r="B233">
        <v>88244</v>
      </c>
      <c r="C233">
        <v>1</v>
      </c>
      <c r="D233" s="1">
        <v>40908.535358796296</v>
      </c>
      <c r="E233" t="s">
        <v>55</v>
      </c>
      <c r="F233" t="s">
        <v>43</v>
      </c>
      <c r="G233">
        <v>87600</v>
      </c>
      <c r="H233">
        <v>84000</v>
      </c>
      <c r="I233">
        <v>162000</v>
      </c>
      <c r="J233">
        <v>549.6</v>
      </c>
      <c r="K233">
        <v>494.4</v>
      </c>
      <c r="L233">
        <v>566.4</v>
      </c>
    </row>
    <row r="234" spans="1:12" ht="12.75">
      <c r="A234">
        <v>18013</v>
      </c>
      <c r="B234">
        <v>88244</v>
      </c>
      <c r="C234">
        <v>1</v>
      </c>
      <c r="D234" s="1">
        <v>40939.51658564815</v>
      </c>
      <c r="E234" t="s">
        <v>55</v>
      </c>
      <c r="F234" t="s">
        <v>43</v>
      </c>
      <c r="G234">
        <v>84000</v>
      </c>
      <c r="H234">
        <v>86400</v>
      </c>
      <c r="I234">
        <v>160800</v>
      </c>
      <c r="J234">
        <v>550.8</v>
      </c>
      <c r="K234">
        <v>464.4</v>
      </c>
      <c r="L234">
        <v>586.8</v>
      </c>
    </row>
    <row r="235" spans="1:12" ht="12.75">
      <c r="A235">
        <v>18013</v>
      </c>
      <c r="B235">
        <v>88244</v>
      </c>
      <c r="C235">
        <v>1</v>
      </c>
      <c r="D235" s="1">
        <v>40968.559375</v>
      </c>
      <c r="E235" t="s">
        <v>55</v>
      </c>
      <c r="F235" t="s">
        <v>43</v>
      </c>
      <c r="G235">
        <v>78000</v>
      </c>
      <c r="H235">
        <v>79200</v>
      </c>
      <c r="I235">
        <v>148800</v>
      </c>
      <c r="J235">
        <v>559.2</v>
      </c>
      <c r="K235">
        <v>444</v>
      </c>
      <c r="L235">
        <v>566.4</v>
      </c>
    </row>
    <row r="236" spans="1:12" ht="12.75">
      <c r="A236">
        <v>18013</v>
      </c>
      <c r="B236">
        <v>88244</v>
      </c>
      <c r="C236">
        <v>1</v>
      </c>
      <c r="D236" s="1">
        <v>40999.614965277775</v>
      </c>
      <c r="E236" t="s">
        <v>55</v>
      </c>
      <c r="F236" t="s">
        <v>43</v>
      </c>
      <c r="G236">
        <v>85200</v>
      </c>
      <c r="H236">
        <v>81600</v>
      </c>
      <c r="I236">
        <v>158400</v>
      </c>
      <c r="J236">
        <v>544.8</v>
      </c>
      <c r="K236">
        <v>444</v>
      </c>
      <c r="L236">
        <v>534</v>
      </c>
    </row>
    <row r="237" spans="1:12" ht="12.75">
      <c r="A237">
        <v>18013</v>
      </c>
      <c r="B237">
        <v>88244</v>
      </c>
      <c r="C237">
        <v>1</v>
      </c>
      <c r="D237" s="1">
        <v>41029.587222222224</v>
      </c>
      <c r="E237" t="s">
        <v>55</v>
      </c>
      <c r="F237" t="s">
        <v>43</v>
      </c>
      <c r="G237">
        <v>75600</v>
      </c>
      <c r="H237">
        <v>84000</v>
      </c>
      <c r="I237">
        <v>152400</v>
      </c>
      <c r="J237">
        <v>541.2</v>
      </c>
      <c r="K237">
        <v>525.6</v>
      </c>
      <c r="L237">
        <v>546</v>
      </c>
    </row>
    <row r="239" spans="1:12" ht="12.75">
      <c r="A239">
        <v>41930</v>
      </c>
      <c r="B239">
        <v>156242</v>
      </c>
      <c r="C239">
        <v>1</v>
      </c>
      <c r="D239" s="1">
        <v>40786.48708333333</v>
      </c>
      <c r="E239" t="s">
        <v>26</v>
      </c>
      <c r="F239" t="s">
        <v>25</v>
      </c>
      <c r="G239">
        <v>87600</v>
      </c>
      <c r="H239">
        <v>46800</v>
      </c>
      <c r="I239">
        <v>87600</v>
      </c>
      <c r="J239">
        <v>549.6</v>
      </c>
      <c r="K239">
        <v>564</v>
      </c>
      <c r="L239">
        <v>519.6</v>
      </c>
    </row>
    <row r="241" spans="1:12" ht="12.75">
      <c r="A241">
        <v>54509</v>
      </c>
      <c r="B241">
        <v>59192</v>
      </c>
      <c r="C241">
        <v>1</v>
      </c>
      <c r="D241" s="1">
        <v>40816.46072916667</v>
      </c>
      <c r="E241" t="s">
        <v>31</v>
      </c>
      <c r="F241" t="s">
        <v>43</v>
      </c>
      <c r="G241">
        <v>133200</v>
      </c>
      <c r="H241">
        <v>137400</v>
      </c>
      <c r="I241">
        <v>218400</v>
      </c>
      <c r="J241">
        <v>814.8</v>
      </c>
      <c r="K241">
        <v>841.2</v>
      </c>
      <c r="L241">
        <v>814.2</v>
      </c>
    </row>
    <row r="242" spans="1:12" ht="12.75">
      <c r="A242">
        <v>54509</v>
      </c>
      <c r="B242">
        <v>59192</v>
      </c>
      <c r="C242">
        <v>1</v>
      </c>
      <c r="D242" s="1">
        <v>40847.44412037037</v>
      </c>
      <c r="E242" t="s">
        <v>31</v>
      </c>
      <c r="F242" t="s">
        <v>43</v>
      </c>
      <c r="G242">
        <v>114600</v>
      </c>
      <c r="H242">
        <v>120600</v>
      </c>
      <c r="I242">
        <v>187800</v>
      </c>
      <c r="J242">
        <v>789.6</v>
      </c>
      <c r="K242">
        <v>768.6</v>
      </c>
      <c r="L242">
        <v>768.6</v>
      </c>
    </row>
    <row r="243" spans="1:12" ht="12.75">
      <c r="A243">
        <v>54509</v>
      </c>
      <c r="B243">
        <v>59192</v>
      </c>
      <c r="C243">
        <v>1</v>
      </c>
      <c r="D243" s="1">
        <v>40877.487337962964</v>
      </c>
      <c r="E243" t="s">
        <v>31</v>
      </c>
      <c r="F243" t="s">
        <v>43</v>
      </c>
      <c r="G243">
        <v>109200</v>
      </c>
      <c r="H243">
        <v>111600</v>
      </c>
      <c r="I243">
        <v>174000</v>
      </c>
      <c r="J243">
        <v>744.6</v>
      </c>
      <c r="K243">
        <v>813.6</v>
      </c>
      <c r="L243">
        <v>754.8</v>
      </c>
    </row>
    <row r="244" spans="1:12" ht="12.75">
      <c r="A244">
        <v>54509</v>
      </c>
      <c r="B244">
        <v>59192</v>
      </c>
      <c r="C244">
        <v>1</v>
      </c>
      <c r="D244" s="1">
        <v>40908.517696759256</v>
      </c>
      <c r="E244" t="s">
        <v>31</v>
      </c>
      <c r="F244" t="s">
        <v>43</v>
      </c>
      <c r="G244">
        <v>120000</v>
      </c>
      <c r="H244">
        <v>96600</v>
      </c>
      <c r="I244">
        <v>173400</v>
      </c>
      <c r="J244">
        <v>755.4</v>
      </c>
      <c r="K244">
        <v>811.2</v>
      </c>
      <c r="L244">
        <v>762</v>
      </c>
    </row>
    <row r="245" spans="1:12" ht="12.75">
      <c r="A245">
        <v>54509</v>
      </c>
      <c r="B245">
        <v>59192</v>
      </c>
      <c r="C245">
        <v>1</v>
      </c>
      <c r="D245" s="1">
        <v>40939.521006944444</v>
      </c>
      <c r="E245" t="s">
        <v>31</v>
      </c>
      <c r="F245" t="s">
        <v>43</v>
      </c>
      <c r="G245">
        <v>120600</v>
      </c>
      <c r="H245">
        <v>103200</v>
      </c>
      <c r="I245">
        <v>177600</v>
      </c>
      <c r="J245">
        <v>786.6</v>
      </c>
      <c r="K245">
        <v>792</v>
      </c>
      <c r="L245">
        <v>766.2</v>
      </c>
    </row>
    <row r="246" spans="1:12" ht="12.75">
      <c r="A246">
        <v>54509</v>
      </c>
      <c r="B246">
        <v>59192</v>
      </c>
      <c r="C246">
        <v>1</v>
      </c>
      <c r="D246" s="1">
        <v>40968.501122685186</v>
      </c>
      <c r="E246" t="s">
        <v>31</v>
      </c>
      <c r="F246" t="s">
        <v>43</v>
      </c>
      <c r="G246">
        <v>118800</v>
      </c>
      <c r="H246">
        <v>108600</v>
      </c>
      <c r="I246">
        <v>180000</v>
      </c>
      <c r="J246">
        <v>804.6</v>
      </c>
      <c r="K246">
        <v>795</v>
      </c>
      <c r="L246">
        <v>792</v>
      </c>
    </row>
    <row r="247" spans="1:12" ht="12.75">
      <c r="A247">
        <v>54509</v>
      </c>
      <c r="B247">
        <v>59192</v>
      </c>
      <c r="C247">
        <v>1</v>
      </c>
      <c r="D247" s="1">
        <v>40999.61739583333</v>
      </c>
      <c r="E247" t="s">
        <v>31</v>
      </c>
      <c r="F247" t="s">
        <v>43</v>
      </c>
      <c r="G247">
        <v>130200</v>
      </c>
      <c r="H247">
        <v>116400</v>
      </c>
      <c r="I247">
        <v>195000</v>
      </c>
      <c r="J247">
        <v>791.4</v>
      </c>
      <c r="K247">
        <v>815.4</v>
      </c>
      <c r="L247">
        <v>753.6</v>
      </c>
    </row>
    <row r="248" spans="1:12" ht="12.75">
      <c r="A248">
        <v>54509</v>
      </c>
      <c r="B248">
        <v>59192</v>
      </c>
      <c r="C248">
        <v>1</v>
      </c>
      <c r="D248" s="1">
        <v>41029.565983796296</v>
      </c>
      <c r="E248" t="s">
        <v>31</v>
      </c>
      <c r="F248" t="s">
        <v>43</v>
      </c>
      <c r="G248">
        <v>118800</v>
      </c>
      <c r="H248">
        <v>109800</v>
      </c>
      <c r="I248">
        <v>177000</v>
      </c>
      <c r="J248">
        <v>829.2</v>
      </c>
      <c r="K248">
        <v>874.8</v>
      </c>
      <c r="L248">
        <v>802.2</v>
      </c>
    </row>
    <row r="250" spans="1:12" ht="12.75">
      <c r="A250">
        <v>126677</v>
      </c>
      <c r="B250">
        <v>118302</v>
      </c>
      <c r="C250">
        <v>1</v>
      </c>
      <c r="D250" s="1">
        <v>40816.45328703704</v>
      </c>
      <c r="E250" t="s">
        <v>18</v>
      </c>
      <c r="F250" t="s">
        <v>14</v>
      </c>
      <c r="G250">
        <v>94000</v>
      </c>
      <c r="H250">
        <v>54000</v>
      </c>
      <c r="I250">
        <v>66000</v>
      </c>
      <c r="J250">
        <v>930</v>
      </c>
      <c r="K250">
        <v>947</v>
      </c>
      <c r="L250">
        <v>869</v>
      </c>
    </row>
    <row r="251" spans="1:12" ht="12.75">
      <c r="A251">
        <v>126677</v>
      </c>
      <c r="B251">
        <v>118302</v>
      </c>
      <c r="C251">
        <v>1</v>
      </c>
      <c r="D251" s="1">
        <v>40847.46671296296</v>
      </c>
      <c r="E251" t="s">
        <v>18</v>
      </c>
      <c r="F251" t="s">
        <v>14</v>
      </c>
      <c r="G251">
        <v>70000</v>
      </c>
      <c r="H251">
        <v>56000</v>
      </c>
      <c r="I251">
        <v>64000</v>
      </c>
      <c r="J251">
        <v>936</v>
      </c>
      <c r="K251">
        <v>923</v>
      </c>
      <c r="L251">
        <v>882</v>
      </c>
    </row>
    <row r="252" spans="1:12" ht="12.75">
      <c r="A252">
        <v>126677</v>
      </c>
      <c r="B252">
        <v>118302</v>
      </c>
      <c r="C252">
        <v>1</v>
      </c>
      <c r="D252" s="1">
        <v>40877.50087962963</v>
      </c>
      <c r="E252" t="s">
        <v>18</v>
      </c>
      <c r="F252" t="s">
        <v>14</v>
      </c>
      <c r="G252">
        <v>70000</v>
      </c>
      <c r="H252">
        <v>50000</v>
      </c>
      <c r="I252">
        <v>52000</v>
      </c>
      <c r="J252">
        <v>921</v>
      </c>
      <c r="K252">
        <v>954</v>
      </c>
      <c r="L252">
        <v>855</v>
      </c>
    </row>
    <row r="253" spans="1:12" ht="12.75">
      <c r="A253">
        <v>126677</v>
      </c>
      <c r="B253">
        <v>118302</v>
      </c>
      <c r="C253">
        <v>1</v>
      </c>
      <c r="D253" s="1">
        <v>40908.47704861111</v>
      </c>
      <c r="E253" t="s">
        <v>18</v>
      </c>
      <c r="F253" t="s">
        <v>14</v>
      </c>
      <c r="G253">
        <v>68000</v>
      </c>
      <c r="H253">
        <v>43000</v>
      </c>
      <c r="I253">
        <v>56000</v>
      </c>
      <c r="J253">
        <v>970</v>
      </c>
      <c r="K253">
        <v>933</v>
      </c>
      <c r="L253">
        <v>878</v>
      </c>
    </row>
    <row r="254" spans="1:12" ht="12.75">
      <c r="A254">
        <v>126677</v>
      </c>
      <c r="B254">
        <v>118302</v>
      </c>
      <c r="C254">
        <v>1</v>
      </c>
      <c r="D254" s="1">
        <v>40939.528344907405</v>
      </c>
      <c r="E254" t="s">
        <v>18</v>
      </c>
      <c r="F254" t="s">
        <v>14</v>
      </c>
      <c r="G254">
        <v>70000</v>
      </c>
      <c r="H254">
        <v>53000</v>
      </c>
      <c r="I254">
        <v>59000</v>
      </c>
      <c r="J254">
        <v>942</v>
      </c>
      <c r="K254">
        <v>867</v>
      </c>
      <c r="L254">
        <v>843</v>
      </c>
    </row>
    <row r="255" spans="1:12" ht="12.75">
      <c r="A255">
        <v>126677</v>
      </c>
      <c r="B255">
        <v>118302</v>
      </c>
      <c r="C255">
        <v>1</v>
      </c>
      <c r="D255" s="1">
        <v>40968.50943287037</v>
      </c>
      <c r="E255" t="s">
        <v>18</v>
      </c>
      <c r="F255" t="s">
        <v>14</v>
      </c>
      <c r="G255">
        <v>59000</v>
      </c>
      <c r="H255">
        <v>45000</v>
      </c>
      <c r="I255">
        <v>51000</v>
      </c>
      <c r="J255">
        <v>919</v>
      </c>
      <c r="K255">
        <v>864</v>
      </c>
      <c r="L255">
        <v>849</v>
      </c>
    </row>
    <row r="256" spans="1:12" ht="12.75">
      <c r="A256">
        <v>126677</v>
      </c>
      <c r="B256">
        <v>118302</v>
      </c>
      <c r="C256">
        <v>1</v>
      </c>
      <c r="D256" s="1">
        <v>40999.624375</v>
      </c>
      <c r="E256" t="s">
        <v>18</v>
      </c>
      <c r="F256" t="s">
        <v>14</v>
      </c>
      <c r="G256">
        <v>63000</v>
      </c>
      <c r="H256">
        <v>42000</v>
      </c>
      <c r="I256">
        <v>48000</v>
      </c>
      <c r="J256">
        <v>901</v>
      </c>
      <c r="K256">
        <v>893</v>
      </c>
      <c r="L256">
        <v>899</v>
      </c>
    </row>
    <row r="257" spans="1:12" ht="12.75">
      <c r="A257">
        <v>126677</v>
      </c>
      <c r="B257">
        <v>118302</v>
      </c>
      <c r="C257">
        <v>1</v>
      </c>
      <c r="D257" s="1">
        <v>41029.59515046296</v>
      </c>
      <c r="E257" t="s">
        <v>18</v>
      </c>
      <c r="F257" t="s">
        <v>14</v>
      </c>
      <c r="G257">
        <v>64000</v>
      </c>
      <c r="H257">
        <v>46000</v>
      </c>
      <c r="I257">
        <v>54000</v>
      </c>
      <c r="J257">
        <v>917</v>
      </c>
      <c r="K257">
        <v>968</v>
      </c>
      <c r="L257">
        <v>961</v>
      </c>
    </row>
    <row r="259" spans="1:12" ht="12.75">
      <c r="A259">
        <v>149684</v>
      </c>
      <c r="B259">
        <v>123581</v>
      </c>
      <c r="C259">
        <v>1</v>
      </c>
      <c r="D259" s="1">
        <v>40786.45327546296</v>
      </c>
      <c r="E259" t="s">
        <v>22</v>
      </c>
      <c r="F259" t="s">
        <v>28</v>
      </c>
      <c r="G259">
        <v>4000</v>
      </c>
      <c r="H259">
        <v>5000</v>
      </c>
      <c r="I259">
        <v>214000</v>
      </c>
      <c r="J259">
        <v>3628</v>
      </c>
      <c r="K259">
        <v>3628</v>
      </c>
      <c r="L259">
        <v>3888</v>
      </c>
    </row>
    <row r="260" spans="1:12" ht="12.75">
      <c r="A260">
        <v>149684</v>
      </c>
      <c r="B260">
        <v>123581</v>
      </c>
      <c r="C260">
        <v>1</v>
      </c>
      <c r="D260" s="1">
        <v>40816.50168981482</v>
      </c>
      <c r="E260" t="s">
        <v>22</v>
      </c>
      <c r="F260" t="s">
        <v>28</v>
      </c>
      <c r="G260">
        <v>11000</v>
      </c>
      <c r="H260">
        <v>7000</v>
      </c>
      <c r="I260">
        <v>167000</v>
      </c>
      <c r="J260">
        <v>3369</v>
      </c>
      <c r="K260">
        <v>3888</v>
      </c>
      <c r="L260">
        <v>3888</v>
      </c>
    </row>
    <row r="261" spans="1:12" ht="12.75">
      <c r="A261">
        <v>149684</v>
      </c>
      <c r="B261">
        <v>123581</v>
      </c>
      <c r="C261">
        <v>1</v>
      </c>
      <c r="D261" s="1">
        <v>40847.465416666666</v>
      </c>
      <c r="E261" t="s">
        <v>22</v>
      </c>
      <c r="F261" t="s">
        <v>28</v>
      </c>
      <c r="G261">
        <v>44000</v>
      </c>
      <c r="H261">
        <v>64000</v>
      </c>
      <c r="I261">
        <v>90000</v>
      </c>
      <c r="J261">
        <v>2073</v>
      </c>
      <c r="K261">
        <v>2851</v>
      </c>
      <c r="L261">
        <v>2592</v>
      </c>
    </row>
    <row r="262" spans="1:12" ht="12.75">
      <c r="A262">
        <v>149684</v>
      </c>
      <c r="B262">
        <v>123581</v>
      </c>
      <c r="C262">
        <v>1</v>
      </c>
      <c r="D262" s="1">
        <v>40877.4308912037</v>
      </c>
      <c r="E262" t="s">
        <v>22</v>
      </c>
      <c r="F262" t="s">
        <v>28</v>
      </c>
      <c r="G262">
        <v>82000</v>
      </c>
      <c r="H262">
        <v>115000</v>
      </c>
      <c r="I262">
        <v>292000</v>
      </c>
      <c r="J262">
        <v>2851</v>
      </c>
      <c r="K262">
        <v>3369</v>
      </c>
      <c r="L262">
        <v>3110</v>
      </c>
    </row>
    <row r="263" spans="1:12" ht="12.75">
      <c r="A263">
        <v>149684</v>
      </c>
      <c r="B263">
        <v>123581</v>
      </c>
      <c r="C263">
        <v>1</v>
      </c>
      <c r="D263" s="1">
        <v>40908.61975694444</v>
      </c>
      <c r="E263" t="s">
        <v>173</v>
      </c>
      <c r="F263" t="s">
        <v>28</v>
      </c>
      <c r="G263">
        <v>4000</v>
      </c>
      <c r="H263">
        <v>4000</v>
      </c>
      <c r="I263">
        <v>175000</v>
      </c>
      <c r="J263">
        <v>3120</v>
      </c>
      <c r="K263">
        <v>3360</v>
      </c>
      <c r="L263">
        <v>3360</v>
      </c>
    </row>
    <row r="264" spans="1:12" ht="12.75">
      <c r="A264">
        <v>149684</v>
      </c>
      <c r="B264">
        <v>123581</v>
      </c>
      <c r="C264">
        <v>1</v>
      </c>
      <c r="D264" s="1">
        <v>40939.47137731482</v>
      </c>
      <c r="E264" t="s">
        <v>173</v>
      </c>
      <c r="F264" t="s">
        <v>28</v>
      </c>
      <c r="I264">
        <v>186000</v>
      </c>
      <c r="L264">
        <v>3369</v>
      </c>
    </row>
    <row r="265" spans="1:12" ht="12.75">
      <c r="A265">
        <v>149684</v>
      </c>
      <c r="B265">
        <v>123581</v>
      </c>
      <c r="C265">
        <v>1</v>
      </c>
      <c r="D265" s="1">
        <v>40968.49704861111</v>
      </c>
      <c r="E265" t="s">
        <v>173</v>
      </c>
      <c r="F265" t="s">
        <v>28</v>
      </c>
      <c r="H265">
        <v>4000</v>
      </c>
      <c r="I265">
        <v>135000</v>
      </c>
      <c r="K265">
        <v>3369</v>
      </c>
      <c r="L265">
        <v>3369</v>
      </c>
    </row>
    <row r="266" spans="1:12" ht="12.75">
      <c r="A266">
        <v>149684</v>
      </c>
      <c r="B266">
        <v>123581</v>
      </c>
      <c r="C266">
        <v>1</v>
      </c>
      <c r="D266" s="1">
        <v>40999.61104166666</v>
      </c>
      <c r="E266" t="s">
        <v>173</v>
      </c>
      <c r="F266" t="s">
        <v>28</v>
      </c>
      <c r="G266">
        <v>142000</v>
      </c>
      <c r="H266">
        <v>148000</v>
      </c>
      <c r="I266">
        <v>342000</v>
      </c>
      <c r="J266">
        <v>2073</v>
      </c>
      <c r="K266">
        <v>3369</v>
      </c>
      <c r="L266">
        <v>3628</v>
      </c>
    </row>
    <row r="267" spans="1:12" ht="12.75">
      <c r="A267">
        <v>149684</v>
      </c>
      <c r="B267">
        <v>123581</v>
      </c>
      <c r="C267">
        <v>1</v>
      </c>
      <c r="D267" s="1">
        <v>41029.63414351852</v>
      </c>
      <c r="E267" t="s">
        <v>173</v>
      </c>
      <c r="F267" t="s">
        <v>28</v>
      </c>
      <c r="G267">
        <v>84000</v>
      </c>
      <c r="H267">
        <v>131000</v>
      </c>
      <c r="I267">
        <v>266000</v>
      </c>
      <c r="J267">
        <v>2073</v>
      </c>
      <c r="K267">
        <v>1296</v>
      </c>
      <c r="L267">
        <v>3628</v>
      </c>
    </row>
    <row r="269" spans="1:12" ht="12.75">
      <c r="A269">
        <v>149684</v>
      </c>
      <c r="B269">
        <v>124178</v>
      </c>
      <c r="C269">
        <v>1</v>
      </c>
      <c r="D269" s="1">
        <v>40816.50241898148</v>
      </c>
      <c r="E269" t="s">
        <v>22</v>
      </c>
      <c r="F269" t="s">
        <v>28</v>
      </c>
      <c r="G269">
        <v>8000</v>
      </c>
      <c r="H269">
        <v>4000</v>
      </c>
      <c r="I269">
        <v>118000</v>
      </c>
      <c r="J269">
        <v>3888</v>
      </c>
      <c r="K269">
        <v>5184</v>
      </c>
      <c r="L269">
        <v>4406</v>
      </c>
    </row>
    <row r="270" spans="1:12" ht="12.75">
      <c r="A270">
        <v>149684</v>
      </c>
      <c r="B270">
        <v>124178</v>
      </c>
      <c r="C270">
        <v>1</v>
      </c>
      <c r="D270" s="1">
        <v>40847.46340277778</v>
      </c>
      <c r="E270" t="s">
        <v>22</v>
      </c>
      <c r="F270" t="s">
        <v>28</v>
      </c>
      <c r="G270">
        <v>70000</v>
      </c>
      <c r="H270">
        <v>93000</v>
      </c>
      <c r="I270">
        <v>145000</v>
      </c>
      <c r="J270">
        <v>3920</v>
      </c>
      <c r="K270">
        <v>2600</v>
      </c>
      <c r="L270">
        <v>4400</v>
      </c>
    </row>
    <row r="271" spans="1:12" ht="12.75">
      <c r="A271">
        <v>149684</v>
      </c>
      <c r="B271">
        <v>124178</v>
      </c>
      <c r="C271">
        <v>1</v>
      </c>
      <c r="D271" s="1">
        <v>40877.42958333333</v>
      </c>
      <c r="E271" t="s">
        <v>22</v>
      </c>
      <c r="F271" t="s">
        <v>28</v>
      </c>
      <c r="G271">
        <v>85000</v>
      </c>
      <c r="H271">
        <v>130000</v>
      </c>
      <c r="I271">
        <v>331000</v>
      </c>
      <c r="J271">
        <v>3628</v>
      </c>
      <c r="K271">
        <v>3110</v>
      </c>
      <c r="L271">
        <v>5184</v>
      </c>
    </row>
    <row r="272" spans="1:12" ht="12.75">
      <c r="A272">
        <v>149684</v>
      </c>
      <c r="B272">
        <v>124178</v>
      </c>
      <c r="C272">
        <v>1</v>
      </c>
      <c r="D272" s="1">
        <v>40908.62131944444</v>
      </c>
      <c r="E272" t="s">
        <v>173</v>
      </c>
      <c r="F272" t="s">
        <v>28</v>
      </c>
      <c r="G272">
        <v>1000</v>
      </c>
      <c r="I272">
        <v>163000</v>
      </c>
      <c r="J272">
        <v>3110</v>
      </c>
      <c r="L272">
        <v>4924</v>
      </c>
    </row>
    <row r="273" spans="1:12" ht="12.75">
      <c r="A273">
        <v>149684</v>
      </c>
      <c r="B273">
        <v>124178</v>
      </c>
      <c r="C273">
        <v>1</v>
      </c>
      <c r="D273" s="1">
        <v>40939.46662037037</v>
      </c>
      <c r="E273" t="s">
        <v>173</v>
      </c>
      <c r="F273" t="s">
        <v>28</v>
      </c>
      <c r="I273">
        <v>151000</v>
      </c>
      <c r="L273">
        <v>4665</v>
      </c>
    </row>
    <row r="274" spans="1:12" ht="12.75">
      <c r="A274">
        <v>149684</v>
      </c>
      <c r="B274">
        <v>124178</v>
      </c>
      <c r="C274">
        <v>1</v>
      </c>
      <c r="D274" s="1">
        <v>40968.495300925926</v>
      </c>
      <c r="E274" t="s">
        <v>173</v>
      </c>
      <c r="F274" t="s">
        <v>28</v>
      </c>
      <c r="H274">
        <v>2000</v>
      </c>
      <c r="I274">
        <v>127000</v>
      </c>
      <c r="K274">
        <v>4147</v>
      </c>
      <c r="L274">
        <v>4406</v>
      </c>
    </row>
    <row r="275" spans="1:12" ht="12.75">
      <c r="A275">
        <v>149684</v>
      </c>
      <c r="B275">
        <v>124178</v>
      </c>
      <c r="C275">
        <v>1</v>
      </c>
      <c r="D275" s="1">
        <v>40999.65710648148</v>
      </c>
      <c r="E275" t="s">
        <v>173</v>
      </c>
      <c r="F275" t="s">
        <v>28</v>
      </c>
      <c r="G275">
        <v>116000</v>
      </c>
      <c r="H275">
        <v>126000</v>
      </c>
      <c r="I275">
        <v>265000</v>
      </c>
      <c r="J275">
        <v>2073</v>
      </c>
      <c r="K275">
        <v>3628</v>
      </c>
      <c r="L275">
        <v>4406</v>
      </c>
    </row>
    <row r="276" spans="1:12" ht="12.75">
      <c r="A276">
        <v>149684</v>
      </c>
      <c r="B276">
        <v>124178</v>
      </c>
      <c r="C276">
        <v>1</v>
      </c>
      <c r="D276" s="1">
        <v>41029.637337962966</v>
      </c>
      <c r="E276" t="s">
        <v>173</v>
      </c>
      <c r="F276" t="s">
        <v>28</v>
      </c>
      <c r="G276">
        <v>53000</v>
      </c>
      <c r="H276">
        <v>80000</v>
      </c>
      <c r="I276">
        <v>181000</v>
      </c>
      <c r="J276">
        <v>3110</v>
      </c>
      <c r="K276">
        <v>1036</v>
      </c>
      <c r="L276">
        <v>4665</v>
      </c>
    </row>
    <row r="278" spans="1:6" ht="12.75">
      <c r="A278">
        <v>180066</v>
      </c>
      <c r="B278">
        <v>54992</v>
      </c>
      <c r="C278">
        <v>2</v>
      </c>
      <c r="D278" s="1">
        <v>40786.46556712963</v>
      </c>
      <c r="E278" t="s">
        <v>29</v>
      </c>
      <c r="F278" t="s">
        <v>27</v>
      </c>
    </row>
    <row r="279" spans="1:6" ht="12.75">
      <c r="A279">
        <v>180066</v>
      </c>
      <c r="B279">
        <v>54992</v>
      </c>
      <c r="C279">
        <v>2</v>
      </c>
      <c r="D279" s="1">
        <v>40814.421111111114</v>
      </c>
      <c r="E279" t="s">
        <v>29</v>
      </c>
      <c r="F279" t="s">
        <v>27</v>
      </c>
    </row>
    <row r="281" spans="1:12" ht="12.75">
      <c r="A281">
        <v>189450</v>
      </c>
      <c r="B281">
        <v>164457</v>
      </c>
      <c r="C281">
        <v>1</v>
      </c>
      <c r="D281" s="1">
        <v>40786.482777777775</v>
      </c>
      <c r="E281" t="s">
        <v>34</v>
      </c>
      <c r="F281" t="s">
        <v>17</v>
      </c>
      <c r="G281">
        <v>2389000</v>
      </c>
      <c r="H281">
        <v>2282000</v>
      </c>
      <c r="I281">
        <v>4117000</v>
      </c>
      <c r="J281">
        <v>18627</v>
      </c>
      <c r="K281">
        <v>18839</v>
      </c>
      <c r="L281">
        <v>20384</v>
      </c>
    </row>
    <row r="282" spans="1:12" ht="12.75">
      <c r="A282">
        <v>189450</v>
      </c>
      <c r="B282">
        <v>164457</v>
      </c>
      <c r="C282">
        <v>1</v>
      </c>
      <c r="D282" s="1">
        <v>40816.45821759259</v>
      </c>
      <c r="E282" t="s">
        <v>34</v>
      </c>
      <c r="F282" t="s">
        <v>17</v>
      </c>
      <c r="G282">
        <v>1844000</v>
      </c>
      <c r="H282">
        <v>2153000</v>
      </c>
      <c r="I282">
        <v>3434000</v>
      </c>
      <c r="J282">
        <v>20631</v>
      </c>
      <c r="K282">
        <v>20934</v>
      </c>
      <c r="L282">
        <v>20112</v>
      </c>
    </row>
    <row r="283" spans="1:12" ht="12.75">
      <c r="A283">
        <v>189450</v>
      </c>
      <c r="B283">
        <v>164457</v>
      </c>
      <c r="C283">
        <v>1</v>
      </c>
      <c r="D283" s="1">
        <v>40847.446909722225</v>
      </c>
      <c r="E283" t="s">
        <v>34</v>
      </c>
      <c r="F283" t="s">
        <v>17</v>
      </c>
      <c r="G283">
        <v>1988000</v>
      </c>
      <c r="H283">
        <v>2560000</v>
      </c>
      <c r="I283">
        <v>3938000</v>
      </c>
      <c r="J283">
        <v>16707</v>
      </c>
      <c r="K283">
        <v>20803</v>
      </c>
      <c r="L283">
        <v>20781</v>
      </c>
    </row>
    <row r="284" spans="1:12" ht="12.75">
      <c r="A284">
        <v>189450</v>
      </c>
      <c r="B284">
        <v>164457</v>
      </c>
      <c r="C284">
        <v>1</v>
      </c>
      <c r="D284" s="1">
        <v>40877.49082175926</v>
      </c>
      <c r="E284" t="s">
        <v>34</v>
      </c>
      <c r="F284" t="s">
        <v>17</v>
      </c>
      <c r="G284">
        <v>1981000</v>
      </c>
      <c r="H284">
        <v>2301000</v>
      </c>
      <c r="I284">
        <v>3712000</v>
      </c>
      <c r="J284">
        <v>18026</v>
      </c>
      <c r="K284">
        <v>14998</v>
      </c>
      <c r="L284">
        <v>14810</v>
      </c>
    </row>
    <row r="285" spans="1:12" ht="12.75">
      <c r="A285">
        <v>189450</v>
      </c>
      <c r="B285">
        <v>164457</v>
      </c>
      <c r="C285">
        <v>1</v>
      </c>
      <c r="D285" s="1">
        <v>40908.51011574074</v>
      </c>
      <c r="E285" t="s">
        <v>34</v>
      </c>
      <c r="F285" t="s">
        <v>17</v>
      </c>
      <c r="G285">
        <v>2062000</v>
      </c>
      <c r="H285">
        <v>2103000</v>
      </c>
      <c r="I285">
        <v>3594000</v>
      </c>
      <c r="J285">
        <v>16966</v>
      </c>
      <c r="K285">
        <v>11945</v>
      </c>
      <c r="L285">
        <v>12266</v>
      </c>
    </row>
    <row r="286" spans="1:12" ht="12.75">
      <c r="A286">
        <v>189450</v>
      </c>
      <c r="B286">
        <v>164457</v>
      </c>
      <c r="C286">
        <v>1</v>
      </c>
      <c r="D286" s="1">
        <v>40939.52379629629</v>
      </c>
      <c r="E286" t="s">
        <v>34</v>
      </c>
      <c r="F286" t="s">
        <v>17</v>
      </c>
      <c r="G286">
        <v>1932000</v>
      </c>
      <c r="H286">
        <v>2243000</v>
      </c>
      <c r="I286">
        <v>3597000</v>
      </c>
      <c r="J286">
        <v>12387</v>
      </c>
      <c r="K286">
        <v>13428</v>
      </c>
      <c r="L286">
        <v>18007</v>
      </c>
    </row>
    <row r="287" spans="1:12" ht="12.75">
      <c r="A287">
        <v>189450</v>
      </c>
      <c r="B287">
        <v>164457</v>
      </c>
      <c r="C287">
        <v>1</v>
      </c>
      <c r="D287" s="1">
        <v>40968.504270833335</v>
      </c>
      <c r="E287" t="s">
        <v>34</v>
      </c>
      <c r="F287" t="s">
        <v>17</v>
      </c>
      <c r="G287">
        <v>1756000</v>
      </c>
      <c r="H287">
        <v>1973000</v>
      </c>
      <c r="I287">
        <v>3147000</v>
      </c>
      <c r="J287">
        <v>12166</v>
      </c>
      <c r="K287">
        <v>12816</v>
      </c>
      <c r="L287">
        <v>12490</v>
      </c>
    </row>
    <row r="288" spans="1:12" ht="12.75">
      <c r="A288">
        <v>189450</v>
      </c>
      <c r="B288">
        <v>164457</v>
      </c>
      <c r="C288">
        <v>1</v>
      </c>
      <c r="D288" s="1">
        <v>40999.620520833334</v>
      </c>
      <c r="E288" t="s">
        <v>34</v>
      </c>
      <c r="F288" t="s">
        <v>17</v>
      </c>
      <c r="G288">
        <v>2135000</v>
      </c>
      <c r="H288">
        <v>2266000</v>
      </c>
      <c r="I288">
        <v>3705000</v>
      </c>
      <c r="J288">
        <v>12858</v>
      </c>
      <c r="K288">
        <v>14352</v>
      </c>
      <c r="L288">
        <v>13053</v>
      </c>
    </row>
    <row r="289" spans="1:12" ht="12.75">
      <c r="A289">
        <v>189450</v>
      </c>
      <c r="B289">
        <v>164457</v>
      </c>
      <c r="C289">
        <v>1</v>
      </c>
      <c r="D289" s="1">
        <v>41029.58943287037</v>
      </c>
      <c r="E289" t="s">
        <v>34</v>
      </c>
      <c r="F289" t="s">
        <v>17</v>
      </c>
      <c r="G289">
        <v>1955000</v>
      </c>
      <c r="H289">
        <v>2225000</v>
      </c>
      <c r="I289">
        <v>3601000</v>
      </c>
      <c r="J289">
        <v>13366</v>
      </c>
      <c r="K289">
        <v>13840</v>
      </c>
      <c r="L289">
        <v>13337</v>
      </c>
    </row>
    <row r="291" spans="1:12" ht="12.75">
      <c r="A291">
        <v>197742</v>
      </c>
      <c r="B291">
        <v>174172</v>
      </c>
      <c r="C291">
        <v>1</v>
      </c>
      <c r="D291" s="1">
        <v>40816.43173611111</v>
      </c>
      <c r="E291" t="s">
        <v>56</v>
      </c>
      <c r="F291" t="s">
        <v>43</v>
      </c>
      <c r="G291">
        <v>262800</v>
      </c>
      <c r="H291">
        <v>288000</v>
      </c>
      <c r="I291">
        <v>417600</v>
      </c>
      <c r="J291">
        <v>1728</v>
      </c>
      <c r="K291">
        <v>1749.6</v>
      </c>
      <c r="L291">
        <v>1648.8</v>
      </c>
    </row>
    <row r="292" spans="1:12" ht="12.75">
      <c r="A292">
        <v>197742</v>
      </c>
      <c r="B292">
        <v>174172</v>
      </c>
      <c r="C292">
        <v>1</v>
      </c>
      <c r="D292" s="1">
        <v>40847.49114583333</v>
      </c>
      <c r="E292" t="s">
        <v>56</v>
      </c>
      <c r="F292" t="s">
        <v>43</v>
      </c>
      <c r="G292">
        <v>230400</v>
      </c>
      <c r="H292">
        <v>295200</v>
      </c>
      <c r="I292">
        <v>406800</v>
      </c>
      <c r="J292">
        <v>1540.8</v>
      </c>
      <c r="K292">
        <v>1537.2</v>
      </c>
      <c r="L292">
        <v>1544.4</v>
      </c>
    </row>
    <row r="293" spans="1:12" ht="12.75">
      <c r="A293">
        <v>197742</v>
      </c>
      <c r="B293">
        <v>174172</v>
      </c>
      <c r="C293">
        <v>1</v>
      </c>
      <c r="D293" s="1">
        <v>40877.467777777776</v>
      </c>
      <c r="E293" t="s">
        <v>56</v>
      </c>
      <c r="F293" t="s">
        <v>43</v>
      </c>
      <c r="G293">
        <v>237600</v>
      </c>
      <c r="H293">
        <v>284400</v>
      </c>
      <c r="I293">
        <v>406800</v>
      </c>
      <c r="J293">
        <v>1483.2</v>
      </c>
      <c r="K293">
        <v>1490.4</v>
      </c>
      <c r="L293">
        <v>1483.2</v>
      </c>
    </row>
    <row r="294" spans="1:12" ht="12.75">
      <c r="A294">
        <v>197742</v>
      </c>
      <c r="B294">
        <v>174172</v>
      </c>
      <c r="C294">
        <v>1</v>
      </c>
      <c r="D294" s="1">
        <v>40908.5528125</v>
      </c>
      <c r="E294" t="s">
        <v>56</v>
      </c>
      <c r="F294" t="s">
        <v>43</v>
      </c>
      <c r="G294">
        <v>262800</v>
      </c>
      <c r="H294">
        <v>280800</v>
      </c>
      <c r="I294">
        <v>424800</v>
      </c>
      <c r="J294">
        <v>1486.8</v>
      </c>
      <c r="K294">
        <v>1501.2</v>
      </c>
      <c r="L294">
        <v>1504.8</v>
      </c>
    </row>
    <row r="295" spans="1:12" ht="12.75">
      <c r="A295">
        <v>197742</v>
      </c>
      <c r="B295">
        <v>174172</v>
      </c>
      <c r="C295">
        <v>1</v>
      </c>
      <c r="D295" s="1">
        <v>40939.491377314815</v>
      </c>
      <c r="E295" t="s">
        <v>56</v>
      </c>
      <c r="F295" t="s">
        <v>43</v>
      </c>
      <c r="G295">
        <v>255600</v>
      </c>
      <c r="H295">
        <v>291600</v>
      </c>
      <c r="I295">
        <v>424800</v>
      </c>
      <c r="J295">
        <v>1490.4</v>
      </c>
      <c r="K295">
        <v>1519.2</v>
      </c>
      <c r="L295">
        <v>1544.4</v>
      </c>
    </row>
    <row r="296" spans="1:12" ht="12.75">
      <c r="A296">
        <v>197742</v>
      </c>
      <c r="B296">
        <v>174172</v>
      </c>
      <c r="C296">
        <v>1</v>
      </c>
      <c r="D296" s="1">
        <v>40968.54289351852</v>
      </c>
      <c r="E296" t="s">
        <v>56</v>
      </c>
      <c r="F296" t="s">
        <v>43</v>
      </c>
      <c r="G296">
        <v>244800</v>
      </c>
      <c r="H296">
        <v>277200</v>
      </c>
      <c r="I296">
        <v>406800</v>
      </c>
      <c r="J296">
        <v>1522.8</v>
      </c>
      <c r="K296">
        <v>1555.2</v>
      </c>
      <c r="L296">
        <v>1548</v>
      </c>
    </row>
    <row r="297" spans="1:12" ht="12.75">
      <c r="A297">
        <v>197742</v>
      </c>
      <c r="B297">
        <v>174172</v>
      </c>
      <c r="C297">
        <v>1</v>
      </c>
      <c r="D297" s="1">
        <v>40999.64108796296</v>
      </c>
      <c r="E297" t="s">
        <v>56</v>
      </c>
      <c r="F297" t="s">
        <v>43</v>
      </c>
      <c r="G297">
        <v>266400</v>
      </c>
      <c r="H297">
        <v>280800</v>
      </c>
      <c r="I297">
        <v>421200</v>
      </c>
      <c r="J297">
        <v>1594.8</v>
      </c>
      <c r="K297">
        <v>1605.6</v>
      </c>
      <c r="L297">
        <v>1519.2</v>
      </c>
    </row>
    <row r="298" spans="1:12" ht="12.75">
      <c r="A298">
        <v>197742</v>
      </c>
      <c r="B298">
        <v>174172</v>
      </c>
      <c r="C298">
        <v>1</v>
      </c>
      <c r="D298" s="1">
        <v>41029.43425925926</v>
      </c>
      <c r="E298" t="s">
        <v>56</v>
      </c>
      <c r="F298" t="s">
        <v>43</v>
      </c>
      <c r="G298">
        <v>230400</v>
      </c>
      <c r="H298">
        <v>284400</v>
      </c>
      <c r="I298">
        <v>399600</v>
      </c>
      <c r="J298">
        <v>1530</v>
      </c>
      <c r="K298">
        <v>1584</v>
      </c>
      <c r="L298">
        <v>1440</v>
      </c>
    </row>
    <row r="300" spans="1:12" ht="12.75">
      <c r="A300">
        <v>209205</v>
      </c>
      <c r="B300">
        <v>71260</v>
      </c>
      <c r="C300">
        <v>1</v>
      </c>
      <c r="D300" s="1">
        <v>40786.36145833333</v>
      </c>
      <c r="E300" t="s">
        <v>57</v>
      </c>
      <c r="F300" t="s">
        <v>174</v>
      </c>
      <c r="G300">
        <v>124800</v>
      </c>
      <c r="H300">
        <v>87600</v>
      </c>
      <c r="I300">
        <v>10800</v>
      </c>
      <c r="J300">
        <v>1742.4</v>
      </c>
      <c r="K300">
        <v>1753.2</v>
      </c>
      <c r="L300">
        <v>1210.8</v>
      </c>
    </row>
    <row r="301" spans="1:12" ht="12.75">
      <c r="A301">
        <v>209205</v>
      </c>
      <c r="B301">
        <v>71260</v>
      </c>
      <c r="C301">
        <v>1</v>
      </c>
      <c r="D301" s="1">
        <v>40816.38379629629</v>
      </c>
      <c r="E301" t="s">
        <v>57</v>
      </c>
      <c r="F301" t="s">
        <v>174</v>
      </c>
      <c r="G301">
        <v>140400</v>
      </c>
      <c r="H301">
        <v>102000</v>
      </c>
      <c r="I301">
        <v>9600</v>
      </c>
      <c r="J301">
        <v>1765.2</v>
      </c>
      <c r="K301">
        <v>1738.8</v>
      </c>
      <c r="L301">
        <v>763.2</v>
      </c>
    </row>
    <row r="302" spans="1:12" ht="12.75">
      <c r="A302">
        <v>209205</v>
      </c>
      <c r="B302">
        <v>71260</v>
      </c>
      <c r="C302">
        <v>1</v>
      </c>
      <c r="D302" s="1">
        <v>40816.44949074074</v>
      </c>
      <c r="E302" t="s">
        <v>57</v>
      </c>
      <c r="F302" t="s">
        <v>43</v>
      </c>
      <c r="G302">
        <v>140400</v>
      </c>
      <c r="H302">
        <v>102000</v>
      </c>
      <c r="I302">
        <v>9600</v>
      </c>
      <c r="J302">
        <v>1765.2</v>
      </c>
      <c r="K302">
        <v>1738.8</v>
      </c>
      <c r="L302">
        <v>763.2</v>
      </c>
    </row>
    <row r="303" spans="1:12" ht="12.75">
      <c r="A303">
        <v>209205</v>
      </c>
      <c r="B303">
        <v>71260</v>
      </c>
      <c r="C303">
        <v>1</v>
      </c>
      <c r="D303" s="1">
        <v>40847.365115740744</v>
      </c>
      <c r="E303" t="s">
        <v>57</v>
      </c>
      <c r="F303" t="s">
        <v>174</v>
      </c>
      <c r="G303">
        <v>144000</v>
      </c>
      <c r="H303">
        <v>102000</v>
      </c>
      <c r="I303">
        <v>10800</v>
      </c>
      <c r="J303">
        <v>1701.6</v>
      </c>
      <c r="K303">
        <v>1700.4</v>
      </c>
      <c r="L303">
        <v>793.2</v>
      </c>
    </row>
    <row r="304" spans="1:12" ht="12.75">
      <c r="A304">
        <v>209205</v>
      </c>
      <c r="B304">
        <v>71260</v>
      </c>
      <c r="C304">
        <v>1</v>
      </c>
      <c r="D304" s="1">
        <v>40847.47696759259</v>
      </c>
      <c r="E304" t="s">
        <v>57</v>
      </c>
      <c r="F304" t="s">
        <v>43</v>
      </c>
      <c r="G304">
        <v>144000</v>
      </c>
      <c r="H304">
        <v>102000</v>
      </c>
      <c r="I304">
        <v>10800</v>
      </c>
      <c r="J304">
        <v>1701.6</v>
      </c>
      <c r="K304">
        <v>1700.4</v>
      </c>
      <c r="L304">
        <v>793.2</v>
      </c>
    </row>
    <row r="305" spans="1:12" ht="12.75">
      <c r="A305">
        <v>209205</v>
      </c>
      <c r="B305">
        <v>71260</v>
      </c>
      <c r="C305">
        <v>1</v>
      </c>
      <c r="D305" s="1">
        <v>40877.39784722222</v>
      </c>
      <c r="E305" t="s">
        <v>57</v>
      </c>
      <c r="F305" t="s">
        <v>174</v>
      </c>
      <c r="G305">
        <v>150000</v>
      </c>
      <c r="H305">
        <v>92400</v>
      </c>
      <c r="I305">
        <v>136800</v>
      </c>
      <c r="J305">
        <v>1803.6</v>
      </c>
      <c r="K305">
        <v>1664.4</v>
      </c>
      <c r="L305">
        <v>1734</v>
      </c>
    </row>
    <row r="306" spans="1:12" ht="12.75">
      <c r="A306">
        <v>209205</v>
      </c>
      <c r="B306">
        <v>71260</v>
      </c>
      <c r="C306">
        <v>1</v>
      </c>
      <c r="D306" s="1">
        <v>40877.44832175926</v>
      </c>
      <c r="E306" t="s">
        <v>57</v>
      </c>
      <c r="F306" t="s">
        <v>43</v>
      </c>
      <c r="G306">
        <v>150000</v>
      </c>
      <c r="H306">
        <v>92400</v>
      </c>
      <c r="I306">
        <v>136800</v>
      </c>
      <c r="J306">
        <v>1803.6</v>
      </c>
      <c r="K306">
        <v>1664.4</v>
      </c>
      <c r="L306">
        <v>1734</v>
      </c>
    </row>
    <row r="307" spans="1:12" ht="12.75">
      <c r="A307">
        <v>209205</v>
      </c>
      <c r="B307">
        <v>71260</v>
      </c>
      <c r="C307">
        <v>1</v>
      </c>
      <c r="D307" s="1">
        <v>40908.38481481482</v>
      </c>
      <c r="E307" t="s">
        <v>57</v>
      </c>
      <c r="F307" t="s">
        <v>174</v>
      </c>
      <c r="G307">
        <v>87600</v>
      </c>
      <c r="H307">
        <v>46800</v>
      </c>
      <c r="I307">
        <v>82800</v>
      </c>
      <c r="J307">
        <v>1604.4</v>
      </c>
      <c r="K307">
        <v>1652.4</v>
      </c>
      <c r="L307">
        <v>1621.2</v>
      </c>
    </row>
    <row r="308" spans="1:12" ht="12.75">
      <c r="A308">
        <v>209205</v>
      </c>
      <c r="B308">
        <v>71260</v>
      </c>
      <c r="C308">
        <v>1</v>
      </c>
      <c r="D308" s="1">
        <v>40939.360925925925</v>
      </c>
      <c r="E308" t="s">
        <v>57</v>
      </c>
      <c r="F308" t="s">
        <v>174</v>
      </c>
      <c r="G308">
        <v>81600</v>
      </c>
      <c r="H308">
        <v>44400</v>
      </c>
      <c r="I308">
        <v>82800</v>
      </c>
      <c r="J308">
        <v>1593.6</v>
      </c>
      <c r="K308">
        <v>1545.6</v>
      </c>
      <c r="L308">
        <v>1567.2</v>
      </c>
    </row>
    <row r="309" spans="1:12" ht="12.75">
      <c r="A309">
        <v>209205</v>
      </c>
      <c r="B309">
        <v>71260</v>
      </c>
      <c r="C309">
        <v>1</v>
      </c>
      <c r="D309" s="1">
        <v>40968.52425925926</v>
      </c>
      <c r="E309" t="s">
        <v>57</v>
      </c>
      <c r="F309" t="s">
        <v>174</v>
      </c>
      <c r="G309">
        <v>72000</v>
      </c>
      <c r="H309">
        <v>48000</v>
      </c>
      <c r="I309">
        <v>13200</v>
      </c>
      <c r="J309">
        <v>1718.4</v>
      </c>
      <c r="K309">
        <v>1614</v>
      </c>
      <c r="L309">
        <v>1436.4</v>
      </c>
    </row>
    <row r="310" spans="1:12" ht="12.75">
      <c r="A310">
        <v>209205</v>
      </c>
      <c r="B310">
        <v>71260</v>
      </c>
      <c r="C310">
        <v>1</v>
      </c>
      <c r="D310" s="1">
        <v>40999.62856481481</v>
      </c>
      <c r="E310" t="s">
        <v>57</v>
      </c>
      <c r="F310" t="s">
        <v>174</v>
      </c>
      <c r="G310">
        <v>73200</v>
      </c>
      <c r="H310">
        <v>46800</v>
      </c>
      <c r="I310">
        <v>15600</v>
      </c>
      <c r="J310">
        <v>1706.4</v>
      </c>
      <c r="K310">
        <v>1597.2</v>
      </c>
      <c r="L310">
        <v>1201.2</v>
      </c>
    </row>
    <row r="311" spans="1:12" ht="12.75">
      <c r="A311">
        <v>209205</v>
      </c>
      <c r="B311">
        <v>71260</v>
      </c>
      <c r="C311">
        <v>1</v>
      </c>
      <c r="D311" s="1">
        <v>41029.46896990741</v>
      </c>
      <c r="E311" t="s">
        <v>57</v>
      </c>
      <c r="F311" t="s">
        <v>174</v>
      </c>
      <c r="G311">
        <v>58800</v>
      </c>
      <c r="H311">
        <v>31200</v>
      </c>
      <c r="I311">
        <v>12000</v>
      </c>
      <c r="J311">
        <v>1634.4</v>
      </c>
      <c r="K311">
        <v>1585.2</v>
      </c>
      <c r="L311">
        <v>1278</v>
      </c>
    </row>
    <row r="313" spans="1:12" ht="12.75">
      <c r="A313">
        <v>211673</v>
      </c>
      <c r="B313">
        <v>163400</v>
      </c>
      <c r="C313">
        <v>1</v>
      </c>
      <c r="D313" s="1">
        <v>40816.456828703704</v>
      </c>
      <c r="E313" t="s">
        <v>58</v>
      </c>
      <c r="F313" t="s">
        <v>43</v>
      </c>
      <c r="G313">
        <v>50400</v>
      </c>
      <c r="H313">
        <v>36000</v>
      </c>
      <c r="I313">
        <v>24800</v>
      </c>
      <c r="J313">
        <v>641.6</v>
      </c>
      <c r="K313">
        <v>622.4</v>
      </c>
      <c r="L313">
        <v>668.8</v>
      </c>
    </row>
    <row r="314" spans="1:12" ht="12.75">
      <c r="A314">
        <v>211673</v>
      </c>
      <c r="B314">
        <v>163400</v>
      </c>
      <c r="C314">
        <v>1</v>
      </c>
      <c r="D314" s="1">
        <v>40847.45454861111</v>
      </c>
      <c r="E314" t="s">
        <v>58</v>
      </c>
      <c r="F314" t="s">
        <v>43</v>
      </c>
      <c r="G314">
        <v>46400</v>
      </c>
      <c r="H314">
        <v>36000</v>
      </c>
      <c r="I314">
        <v>24800</v>
      </c>
      <c r="J314">
        <v>622.4</v>
      </c>
      <c r="K314">
        <v>716</v>
      </c>
      <c r="L314">
        <v>716.8</v>
      </c>
    </row>
    <row r="315" spans="1:12" ht="12.75">
      <c r="A315">
        <v>211673</v>
      </c>
      <c r="B315">
        <v>163400</v>
      </c>
      <c r="C315">
        <v>1</v>
      </c>
      <c r="D315" s="1">
        <v>40877.492002314815</v>
      </c>
      <c r="E315" t="s">
        <v>58</v>
      </c>
      <c r="F315" t="s">
        <v>43</v>
      </c>
      <c r="G315">
        <v>48000</v>
      </c>
      <c r="H315">
        <v>35200</v>
      </c>
      <c r="I315">
        <v>26400</v>
      </c>
      <c r="J315">
        <v>682.4</v>
      </c>
      <c r="K315">
        <v>664.8</v>
      </c>
      <c r="L315">
        <v>687.2</v>
      </c>
    </row>
    <row r="316" spans="1:12" ht="12.75">
      <c r="A316">
        <v>211673</v>
      </c>
      <c r="B316">
        <v>163400</v>
      </c>
      <c r="C316">
        <v>1</v>
      </c>
      <c r="D316" s="1">
        <v>40908.50880787037</v>
      </c>
      <c r="E316" t="s">
        <v>58</v>
      </c>
      <c r="F316" t="s">
        <v>43</v>
      </c>
      <c r="G316">
        <v>53600</v>
      </c>
      <c r="H316">
        <v>38400</v>
      </c>
      <c r="I316">
        <v>32000</v>
      </c>
      <c r="J316">
        <v>673.6</v>
      </c>
      <c r="K316">
        <v>689.6</v>
      </c>
      <c r="L316">
        <v>688</v>
      </c>
    </row>
    <row r="317" spans="1:12" ht="12.75">
      <c r="A317">
        <v>211673</v>
      </c>
      <c r="B317">
        <v>163400</v>
      </c>
      <c r="C317">
        <v>1</v>
      </c>
      <c r="D317" s="1">
        <v>40939.525092592594</v>
      </c>
      <c r="E317" t="s">
        <v>58</v>
      </c>
      <c r="F317" t="s">
        <v>43</v>
      </c>
      <c r="G317">
        <v>51200</v>
      </c>
      <c r="H317">
        <v>41600</v>
      </c>
      <c r="I317">
        <v>32800</v>
      </c>
      <c r="J317">
        <v>605.6</v>
      </c>
      <c r="K317">
        <v>667.2</v>
      </c>
      <c r="L317">
        <v>606.4</v>
      </c>
    </row>
    <row r="318" spans="1:12" ht="12.75">
      <c r="A318">
        <v>211673</v>
      </c>
      <c r="B318">
        <v>163400</v>
      </c>
      <c r="C318">
        <v>1</v>
      </c>
      <c r="D318" s="1">
        <v>40968.505520833336</v>
      </c>
      <c r="E318" t="s">
        <v>58</v>
      </c>
      <c r="F318" t="s">
        <v>43</v>
      </c>
      <c r="G318">
        <v>43200</v>
      </c>
      <c r="H318">
        <v>33600</v>
      </c>
      <c r="I318">
        <v>30400</v>
      </c>
      <c r="J318">
        <v>620</v>
      </c>
      <c r="K318">
        <v>557.6</v>
      </c>
      <c r="L318">
        <v>621.6</v>
      </c>
    </row>
    <row r="319" spans="1:12" ht="12.75">
      <c r="A319">
        <v>211673</v>
      </c>
      <c r="B319">
        <v>163400</v>
      </c>
      <c r="C319">
        <v>1</v>
      </c>
      <c r="D319" s="1">
        <v>40999.62152777778</v>
      </c>
      <c r="E319" t="s">
        <v>58</v>
      </c>
      <c r="F319" t="s">
        <v>43</v>
      </c>
      <c r="G319">
        <v>52000</v>
      </c>
      <c r="H319">
        <v>36800</v>
      </c>
      <c r="I319">
        <v>30400</v>
      </c>
      <c r="J319">
        <v>601.6</v>
      </c>
      <c r="K319">
        <v>615.2</v>
      </c>
      <c r="L319">
        <v>666.4</v>
      </c>
    </row>
    <row r="320" spans="1:12" ht="12.75">
      <c r="A320">
        <v>211673</v>
      </c>
      <c r="B320">
        <v>163400</v>
      </c>
      <c r="C320">
        <v>1</v>
      </c>
      <c r="D320" s="1">
        <v>41029.588472222225</v>
      </c>
      <c r="E320" t="s">
        <v>58</v>
      </c>
      <c r="F320" t="s">
        <v>43</v>
      </c>
      <c r="G320">
        <v>33600</v>
      </c>
      <c r="H320">
        <v>28000</v>
      </c>
      <c r="I320">
        <v>22400</v>
      </c>
      <c r="J320">
        <v>536</v>
      </c>
      <c r="K320">
        <v>516</v>
      </c>
      <c r="L320">
        <v>529.6</v>
      </c>
    </row>
    <row r="322" spans="1:12" ht="12.75">
      <c r="A322">
        <v>223040</v>
      </c>
      <c r="B322">
        <v>175305</v>
      </c>
      <c r="C322">
        <v>4</v>
      </c>
      <c r="D322" s="1">
        <v>40786.46424768519</v>
      </c>
      <c r="E322" t="s">
        <v>38</v>
      </c>
      <c r="F322" t="s">
        <v>28</v>
      </c>
      <c r="G322">
        <v>18000</v>
      </c>
      <c r="H322">
        <v>21000</v>
      </c>
      <c r="I322">
        <v>21000</v>
      </c>
      <c r="J322">
        <v>519</v>
      </c>
      <c r="K322">
        <v>466</v>
      </c>
      <c r="L322">
        <v>472</v>
      </c>
    </row>
    <row r="323" spans="1:12" ht="12.75">
      <c r="A323">
        <v>223040</v>
      </c>
      <c r="B323">
        <v>175305</v>
      </c>
      <c r="C323">
        <v>4</v>
      </c>
      <c r="D323" s="1">
        <v>40816.409108796295</v>
      </c>
      <c r="E323" t="s">
        <v>38</v>
      </c>
      <c r="F323" t="s">
        <v>28</v>
      </c>
      <c r="G323">
        <v>15000</v>
      </c>
      <c r="H323">
        <v>19000</v>
      </c>
      <c r="I323">
        <v>19000</v>
      </c>
      <c r="J323">
        <v>444</v>
      </c>
      <c r="K323">
        <v>450</v>
      </c>
      <c r="L323">
        <v>491</v>
      </c>
    </row>
    <row r="324" spans="1:12" ht="12.75">
      <c r="A324">
        <v>223040</v>
      </c>
      <c r="B324">
        <v>175305</v>
      </c>
      <c r="C324">
        <v>4</v>
      </c>
      <c r="D324" s="1">
        <v>40847.43884259259</v>
      </c>
      <c r="E324" t="s">
        <v>38</v>
      </c>
      <c r="F324" t="s">
        <v>28</v>
      </c>
      <c r="G324">
        <v>9000</v>
      </c>
      <c r="H324">
        <v>12000</v>
      </c>
      <c r="I324">
        <v>12000</v>
      </c>
      <c r="J324">
        <v>670</v>
      </c>
      <c r="K324">
        <v>652</v>
      </c>
      <c r="L324">
        <v>693</v>
      </c>
    </row>
    <row r="325" spans="1:12" ht="12.75">
      <c r="A325">
        <v>223040</v>
      </c>
      <c r="B325">
        <v>175305</v>
      </c>
      <c r="C325">
        <v>4</v>
      </c>
      <c r="D325" s="1">
        <v>40877.43556712963</v>
      </c>
      <c r="E325" t="s">
        <v>38</v>
      </c>
      <c r="F325" t="s">
        <v>28</v>
      </c>
      <c r="G325">
        <v>6000</v>
      </c>
      <c r="H325">
        <v>6000</v>
      </c>
      <c r="I325">
        <v>25000</v>
      </c>
      <c r="J325">
        <v>510</v>
      </c>
      <c r="K325">
        <v>519</v>
      </c>
      <c r="L325">
        <v>526</v>
      </c>
    </row>
    <row r="326" spans="1:12" ht="12.75">
      <c r="A326">
        <v>223040</v>
      </c>
      <c r="B326">
        <v>175305</v>
      </c>
      <c r="C326">
        <v>4</v>
      </c>
      <c r="D326" s="1">
        <v>40908.616377314815</v>
      </c>
      <c r="E326" t="s">
        <v>38</v>
      </c>
      <c r="F326" t="s">
        <v>28</v>
      </c>
      <c r="G326">
        <v>15000</v>
      </c>
      <c r="H326">
        <v>15000</v>
      </c>
      <c r="I326">
        <v>12000</v>
      </c>
      <c r="J326">
        <v>532</v>
      </c>
      <c r="K326">
        <v>532</v>
      </c>
      <c r="L326">
        <v>551</v>
      </c>
    </row>
    <row r="327" spans="1:12" ht="12.75">
      <c r="A327">
        <v>223040</v>
      </c>
      <c r="B327">
        <v>175305</v>
      </c>
      <c r="C327">
        <v>4</v>
      </c>
      <c r="D327" s="1">
        <v>40939.462430555555</v>
      </c>
      <c r="E327" t="s">
        <v>38</v>
      </c>
      <c r="F327" t="s">
        <v>28</v>
      </c>
      <c r="G327">
        <v>14000</v>
      </c>
      <c r="H327">
        <v>27000</v>
      </c>
      <c r="I327">
        <v>18000</v>
      </c>
      <c r="J327">
        <v>567</v>
      </c>
      <c r="K327">
        <v>538</v>
      </c>
      <c r="L327">
        <v>544</v>
      </c>
    </row>
    <row r="328" spans="1:12" ht="12.75">
      <c r="A328">
        <v>223040</v>
      </c>
      <c r="B328">
        <v>175305</v>
      </c>
      <c r="C328">
        <v>4</v>
      </c>
      <c r="D328" s="1">
        <v>40968.48849537037</v>
      </c>
      <c r="E328" t="s">
        <v>38</v>
      </c>
      <c r="F328" t="s">
        <v>28</v>
      </c>
      <c r="G328">
        <v>19000</v>
      </c>
      <c r="H328">
        <v>13000</v>
      </c>
      <c r="I328">
        <v>23000</v>
      </c>
      <c r="J328">
        <v>551</v>
      </c>
      <c r="K328">
        <v>513</v>
      </c>
      <c r="L328">
        <v>529</v>
      </c>
    </row>
    <row r="329" spans="1:12" ht="12.75">
      <c r="A329">
        <v>223040</v>
      </c>
      <c r="B329">
        <v>175305</v>
      </c>
      <c r="C329">
        <v>4</v>
      </c>
      <c r="D329" s="1">
        <v>40999.59738425926</v>
      </c>
      <c r="E329" t="s">
        <v>38</v>
      </c>
      <c r="F329" t="s">
        <v>28</v>
      </c>
      <c r="G329">
        <v>22000</v>
      </c>
      <c r="H329">
        <v>18000</v>
      </c>
      <c r="I329">
        <v>28000</v>
      </c>
      <c r="J329">
        <v>579</v>
      </c>
      <c r="K329">
        <v>544</v>
      </c>
      <c r="L329">
        <v>519</v>
      </c>
    </row>
    <row r="330" spans="1:12" ht="12.75">
      <c r="A330">
        <v>223040</v>
      </c>
      <c r="B330">
        <v>175305</v>
      </c>
      <c r="C330">
        <v>4</v>
      </c>
      <c r="D330" s="1">
        <v>41029.60579861111</v>
      </c>
      <c r="E330" t="s">
        <v>38</v>
      </c>
      <c r="F330" t="s">
        <v>28</v>
      </c>
      <c r="G330">
        <v>10000</v>
      </c>
      <c r="H330">
        <v>6000</v>
      </c>
      <c r="I330">
        <v>9000</v>
      </c>
      <c r="J330">
        <v>507</v>
      </c>
      <c r="K330">
        <v>538</v>
      </c>
      <c r="L330">
        <v>544</v>
      </c>
    </row>
    <row r="332" spans="1:12" ht="12.75">
      <c r="A332">
        <v>224287</v>
      </c>
      <c r="B332">
        <v>177029</v>
      </c>
      <c r="C332">
        <v>1</v>
      </c>
      <c r="D332" s="1">
        <v>40786.60318287037</v>
      </c>
      <c r="E332" t="s">
        <v>39</v>
      </c>
      <c r="F332" t="s">
        <v>24</v>
      </c>
      <c r="G332">
        <v>602570</v>
      </c>
      <c r="H332">
        <v>455259</v>
      </c>
      <c r="I332">
        <v>851837</v>
      </c>
      <c r="J332">
        <v>9948</v>
      </c>
      <c r="K332">
        <v>6055</v>
      </c>
      <c r="L332">
        <v>10102</v>
      </c>
    </row>
    <row r="333" spans="1:12" ht="12.75">
      <c r="A333">
        <v>224287</v>
      </c>
      <c r="B333">
        <v>177029</v>
      </c>
      <c r="C333">
        <v>1</v>
      </c>
      <c r="D333" s="1">
        <v>40816.65652777778</v>
      </c>
      <c r="E333" t="s">
        <v>39</v>
      </c>
      <c r="F333" t="s">
        <v>24</v>
      </c>
      <c r="G333">
        <v>237872</v>
      </c>
      <c r="H333">
        <v>246264</v>
      </c>
      <c r="I333">
        <v>374484</v>
      </c>
      <c r="J333">
        <v>9073</v>
      </c>
      <c r="K333">
        <v>5336</v>
      </c>
      <c r="L333">
        <v>9679</v>
      </c>
    </row>
    <row r="334" spans="1:12" ht="12.75">
      <c r="A334">
        <v>224287</v>
      </c>
      <c r="B334">
        <v>177029</v>
      </c>
      <c r="C334">
        <v>1</v>
      </c>
      <c r="D334" s="1">
        <v>40847.65305555556</v>
      </c>
      <c r="E334" t="s">
        <v>39</v>
      </c>
      <c r="F334" t="s">
        <v>24</v>
      </c>
      <c r="G334">
        <v>168651</v>
      </c>
      <c r="H334">
        <v>233164</v>
      </c>
      <c r="I334">
        <v>336314</v>
      </c>
      <c r="J334">
        <v>7042</v>
      </c>
      <c r="K334">
        <v>5016</v>
      </c>
      <c r="L334">
        <v>5314</v>
      </c>
    </row>
    <row r="335" spans="1:12" ht="12.75">
      <c r="A335">
        <v>224287</v>
      </c>
      <c r="B335">
        <v>177029</v>
      </c>
      <c r="C335">
        <v>1</v>
      </c>
      <c r="D335" s="1">
        <v>40877.65489583334</v>
      </c>
      <c r="E335" t="s">
        <v>39</v>
      </c>
      <c r="F335" t="s">
        <v>24</v>
      </c>
      <c r="G335">
        <v>217179</v>
      </c>
      <c r="H335">
        <v>266049</v>
      </c>
      <c r="I335">
        <v>320328</v>
      </c>
      <c r="J335">
        <v>9212</v>
      </c>
      <c r="K335">
        <v>4616</v>
      </c>
      <c r="L335">
        <v>8020</v>
      </c>
    </row>
    <row r="336" spans="1:12" ht="12.75">
      <c r="A336">
        <v>224287</v>
      </c>
      <c r="B336">
        <v>177029</v>
      </c>
      <c r="C336">
        <v>1</v>
      </c>
      <c r="D336" s="1">
        <v>40877.65489583334</v>
      </c>
      <c r="E336" t="s">
        <v>39</v>
      </c>
      <c r="F336" t="s">
        <v>24</v>
      </c>
      <c r="G336">
        <v>217179</v>
      </c>
      <c r="H336">
        <v>266049</v>
      </c>
      <c r="I336">
        <v>320328</v>
      </c>
      <c r="J336">
        <v>9212</v>
      </c>
      <c r="K336">
        <v>4616</v>
      </c>
      <c r="L336">
        <v>8020</v>
      </c>
    </row>
    <row r="337" spans="1:12" ht="12.75">
      <c r="A337">
        <v>224287</v>
      </c>
      <c r="B337">
        <v>177029</v>
      </c>
      <c r="C337">
        <v>1</v>
      </c>
      <c r="D337" s="1">
        <v>40908.395891203705</v>
      </c>
      <c r="E337" t="s">
        <v>39</v>
      </c>
      <c r="F337" t="s">
        <v>24</v>
      </c>
      <c r="G337">
        <v>387361</v>
      </c>
      <c r="H337">
        <v>405854</v>
      </c>
      <c r="I337">
        <v>644770</v>
      </c>
      <c r="J337">
        <v>9226</v>
      </c>
      <c r="K337">
        <v>5075</v>
      </c>
      <c r="L337">
        <v>8850</v>
      </c>
    </row>
    <row r="338" spans="1:12" ht="12.75">
      <c r="A338">
        <v>224287</v>
      </c>
      <c r="B338">
        <v>177029</v>
      </c>
      <c r="C338">
        <v>1</v>
      </c>
      <c r="D338" s="1">
        <v>40939.357615740744</v>
      </c>
      <c r="E338" t="s">
        <v>39</v>
      </c>
      <c r="F338" t="s">
        <v>24</v>
      </c>
      <c r="G338">
        <v>214902</v>
      </c>
      <c r="H338">
        <v>202383</v>
      </c>
      <c r="I338">
        <v>359575</v>
      </c>
      <c r="J338">
        <v>7477</v>
      </c>
      <c r="K338">
        <v>3605</v>
      </c>
      <c r="L338">
        <v>8657</v>
      </c>
    </row>
    <row r="339" spans="1:12" ht="12.75">
      <c r="A339">
        <v>224287</v>
      </c>
      <c r="B339">
        <v>177029</v>
      </c>
      <c r="C339">
        <v>1</v>
      </c>
      <c r="D339" s="1">
        <v>40968.43875</v>
      </c>
      <c r="E339" t="s">
        <v>39</v>
      </c>
      <c r="F339" t="s">
        <v>24</v>
      </c>
      <c r="G339">
        <v>165014</v>
      </c>
      <c r="H339">
        <v>186933</v>
      </c>
      <c r="I339">
        <v>329981</v>
      </c>
      <c r="J339">
        <v>3573</v>
      </c>
      <c r="K339">
        <v>3809</v>
      </c>
      <c r="L339">
        <v>6310</v>
      </c>
    </row>
    <row r="340" spans="1:12" ht="12.75">
      <c r="A340">
        <v>224287</v>
      </c>
      <c r="B340">
        <v>177029</v>
      </c>
      <c r="C340">
        <v>1</v>
      </c>
      <c r="D340" s="1">
        <v>40999.35082175926</v>
      </c>
      <c r="E340" t="s">
        <v>39</v>
      </c>
      <c r="F340" t="s">
        <v>24</v>
      </c>
      <c r="G340">
        <v>178453</v>
      </c>
      <c r="H340">
        <v>183831</v>
      </c>
      <c r="I340">
        <v>309876</v>
      </c>
      <c r="J340">
        <v>2765</v>
      </c>
      <c r="K340">
        <v>3686</v>
      </c>
      <c r="L340">
        <v>1537</v>
      </c>
    </row>
    <row r="341" spans="1:12" ht="12.75">
      <c r="A341">
        <v>224287</v>
      </c>
      <c r="B341">
        <v>177029</v>
      </c>
      <c r="C341">
        <v>1</v>
      </c>
      <c r="D341" s="1">
        <v>41029.603784722225</v>
      </c>
      <c r="E341" t="s">
        <v>39</v>
      </c>
      <c r="F341" t="s">
        <v>24</v>
      </c>
      <c r="G341">
        <v>248746</v>
      </c>
      <c r="H341">
        <v>255342</v>
      </c>
      <c r="I341">
        <v>403130</v>
      </c>
      <c r="J341">
        <v>6992</v>
      </c>
      <c r="K341">
        <v>4645</v>
      </c>
      <c r="L341">
        <v>7735</v>
      </c>
    </row>
    <row r="343" spans="1:12" ht="12.75">
      <c r="A343">
        <v>225295</v>
      </c>
      <c r="B343">
        <v>179659</v>
      </c>
      <c r="C343">
        <v>1</v>
      </c>
      <c r="D343" s="1">
        <v>40786.46805555555</v>
      </c>
      <c r="E343" t="s">
        <v>61</v>
      </c>
      <c r="F343" t="s">
        <v>28</v>
      </c>
      <c r="G343">
        <v>11000</v>
      </c>
      <c r="H343">
        <v>11000</v>
      </c>
      <c r="I343">
        <v>11000</v>
      </c>
      <c r="J343">
        <v>388</v>
      </c>
      <c r="K343">
        <v>388</v>
      </c>
      <c r="L343">
        <v>388</v>
      </c>
    </row>
    <row r="344" spans="1:12" ht="12.75">
      <c r="A344">
        <v>225295</v>
      </c>
      <c r="B344">
        <v>179659</v>
      </c>
      <c r="C344">
        <v>1</v>
      </c>
      <c r="D344" s="1">
        <v>40816.362916666665</v>
      </c>
      <c r="E344" t="s">
        <v>61</v>
      </c>
      <c r="F344" t="s">
        <v>28</v>
      </c>
      <c r="G344">
        <v>14000</v>
      </c>
      <c r="H344">
        <v>17000</v>
      </c>
      <c r="I344">
        <v>12000</v>
      </c>
      <c r="J344">
        <v>367</v>
      </c>
      <c r="K344">
        <v>367</v>
      </c>
      <c r="L344">
        <v>388</v>
      </c>
    </row>
    <row r="345" spans="1:12" ht="12.75">
      <c r="A345">
        <v>225295</v>
      </c>
      <c r="B345">
        <v>179659</v>
      </c>
      <c r="C345">
        <v>1</v>
      </c>
      <c r="D345" s="1">
        <v>40847.479317129626</v>
      </c>
      <c r="E345" t="s">
        <v>61</v>
      </c>
      <c r="F345" t="s">
        <v>28</v>
      </c>
      <c r="G345">
        <v>5000</v>
      </c>
      <c r="H345">
        <v>11000</v>
      </c>
      <c r="I345">
        <v>8000</v>
      </c>
      <c r="J345">
        <v>388</v>
      </c>
      <c r="K345">
        <v>388</v>
      </c>
      <c r="L345">
        <v>410</v>
      </c>
    </row>
    <row r="346" spans="1:12" ht="12.75">
      <c r="A346">
        <v>225295</v>
      </c>
      <c r="B346">
        <v>179659</v>
      </c>
      <c r="C346">
        <v>1</v>
      </c>
      <c r="D346" s="1">
        <v>40877.43295138889</v>
      </c>
      <c r="E346" t="s">
        <v>61</v>
      </c>
      <c r="F346" t="s">
        <v>28</v>
      </c>
      <c r="G346">
        <v>5000</v>
      </c>
      <c r="H346">
        <v>5000</v>
      </c>
      <c r="I346">
        <v>15000</v>
      </c>
      <c r="J346">
        <v>410</v>
      </c>
      <c r="K346">
        <v>388</v>
      </c>
      <c r="L346">
        <v>410</v>
      </c>
    </row>
    <row r="347" spans="1:12" ht="12.75">
      <c r="A347">
        <v>225295</v>
      </c>
      <c r="B347">
        <v>179659</v>
      </c>
      <c r="C347">
        <v>1</v>
      </c>
      <c r="D347" s="1">
        <v>40908.58384259259</v>
      </c>
      <c r="E347" t="s">
        <v>175</v>
      </c>
      <c r="F347" t="s">
        <v>28</v>
      </c>
      <c r="G347">
        <v>9000</v>
      </c>
      <c r="H347">
        <v>8000</v>
      </c>
      <c r="I347">
        <v>8000</v>
      </c>
      <c r="J347">
        <v>410</v>
      </c>
      <c r="K347">
        <v>410</v>
      </c>
      <c r="L347">
        <v>432</v>
      </c>
    </row>
    <row r="348" spans="1:12" ht="12.75">
      <c r="A348">
        <v>225295</v>
      </c>
      <c r="B348">
        <v>179659</v>
      </c>
      <c r="C348">
        <v>1</v>
      </c>
      <c r="D348" s="1">
        <v>40939.461122685185</v>
      </c>
      <c r="E348" t="s">
        <v>175</v>
      </c>
      <c r="F348" t="s">
        <v>28</v>
      </c>
      <c r="G348">
        <v>12000</v>
      </c>
      <c r="H348">
        <v>20000</v>
      </c>
      <c r="I348">
        <v>12000</v>
      </c>
      <c r="J348">
        <v>475</v>
      </c>
      <c r="K348">
        <v>432</v>
      </c>
      <c r="L348">
        <v>432</v>
      </c>
    </row>
    <row r="349" spans="1:12" ht="12.75">
      <c r="A349">
        <v>225295</v>
      </c>
      <c r="B349">
        <v>179659</v>
      </c>
      <c r="C349">
        <v>1</v>
      </c>
      <c r="D349" s="1">
        <v>40968.491064814814</v>
      </c>
      <c r="E349" t="s">
        <v>175</v>
      </c>
      <c r="F349" t="s">
        <v>28</v>
      </c>
      <c r="G349">
        <v>11000</v>
      </c>
      <c r="H349">
        <v>7000</v>
      </c>
      <c r="I349">
        <v>8000</v>
      </c>
      <c r="J349">
        <v>432</v>
      </c>
      <c r="K349">
        <v>410</v>
      </c>
      <c r="L349">
        <v>432</v>
      </c>
    </row>
    <row r="350" spans="1:12" ht="12.75">
      <c r="A350">
        <v>225295</v>
      </c>
      <c r="B350">
        <v>179659</v>
      </c>
      <c r="C350">
        <v>1</v>
      </c>
      <c r="D350" s="1">
        <v>40999.603854166664</v>
      </c>
      <c r="E350" t="s">
        <v>175</v>
      </c>
      <c r="F350" t="s">
        <v>28</v>
      </c>
      <c r="G350">
        <v>6000</v>
      </c>
      <c r="H350">
        <v>9000</v>
      </c>
      <c r="I350">
        <v>14000</v>
      </c>
      <c r="J350">
        <v>410</v>
      </c>
      <c r="K350">
        <v>410</v>
      </c>
      <c r="L350">
        <v>410</v>
      </c>
    </row>
    <row r="351" spans="1:12" ht="12.75">
      <c r="A351">
        <v>225295</v>
      </c>
      <c r="B351">
        <v>179659</v>
      </c>
      <c r="C351">
        <v>1</v>
      </c>
      <c r="D351" s="1">
        <v>41029.61645833333</v>
      </c>
      <c r="E351" t="s">
        <v>175</v>
      </c>
      <c r="F351" t="s">
        <v>28</v>
      </c>
      <c r="G351">
        <v>4000</v>
      </c>
      <c r="H351">
        <v>3000</v>
      </c>
      <c r="I351">
        <v>6000</v>
      </c>
      <c r="J351">
        <v>388</v>
      </c>
      <c r="K351">
        <v>388</v>
      </c>
      <c r="L351">
        <v>432</v>
      </c>
    </row>
    <row r="353" spans="1:12" ht="12.75">
      <c r="A353">
        <v>231807</v>
      </c>
      <c r="B353">
        <v>177790</v>
      </c>
      <c r="C353">
        <v>1</v>
      </c>
      <c r="D353" s="1">
        <v>40786.47063657407</v>
      </c>
      <c r="E353" t="s">
        <v>42</v>
      </c>
      <c r="F353" t="s">
        <v>28</v>
      </c>
      <c r="G353">
        <v>9000</v>
      </c>
      <c r="H353">
        <v>10000</v>
      </c>
      <c r="I353">
        <v>10000</v>
      </c>
      <c r="J353">
        <v>226</v>
      </c>
      <c r="K353">
        <v>229</v>
      </c>
      <c r="L353">
        <v>280</v>
      </c>
    </row>
    <row r="354" spans="1:12" ht="12.75">
      <c r="A354">
        <v>231807</v>
      </c>
      <c r="B354">
        <v>177790</v>
      </c>
      <c r="C354">
        <v>1</v>
      </c>
      <c r="D354" s="1">
        <v>40816.407800925925</v>
      </c>
      <c r="E354" t="s">
        <v>42</v>
      </c>
      <c r="F354" t="s">
        <v>28</v>
      </c>
      <c r="G354">
        <v>8000</v>
      </c>
      <c r="H354">
        <v>10000</v>
      </c>
      <c r="I354">
        <v>10000</v>
      </c>
      <c r="J354">
        <v>211</v>
      </c>
      <c r="K354">
        <v>214</v>
      </c>
      <c r="L354">
        <v>242</v>
      </c>
    </row>
    <row r="355" spans="1:12" ht="12.75">
      <c r="A355">
        <v>231807</v>
      </c>
      <c r="B355">
        <v>177790</v>
      </c>
      <c r="C355">
        <v>1</v>
      </c>
      <c r="D355" s="1">
        <v>40847.440358796295</v>
      </c>
      <c r="E355" t="s">
        <v>42</v>
      </c>
      <c r="F355" t="s">
        <v>28</v>
      </c>
      <c r="G355">
        <v>4000</v>
      </c>
      <c r="H355">
        <v>6000</v>
      </c>
      <c r="I355">
        <v>6000</v>
      </c>
      <c r="J355">
        <v>305</v>
      </c>
      <c r="K355">
        <v>264</v>
      </c>
      <c r="L355">
        <v>321</v>
      </c>
    </row>
    <row r="356" spans="1:12" ht="12.75">
      <c r="A356">
        <v>231807</v>
      </c>
      <c r="B356">
        <v>177790</v>
      </c>
      <c r="C356">
        <v>1</v>
      </c>
      <c r="D356" s="1">
        <v>40877.437210648146</v>
      </c>
      <c r="E356" t="s">
        <v>42</v>
      </c>
      <c r="F356" t="s">
        <v>28</v>
      </c>
      <c r="G356">
        <v>3000</v>
      </c>
      <c r="H356">
        <v>3000</v>
      </c>
      <c r="I356">
        <v>12000</v>
      </c>
      <c r="J356">
        <v>239</v>
      </c>
      <c r="K356">
        <v>277</v>
      </c>
      <c r="L356">
        <v>255</v>
      </c>
    </row>
    <row r="357" spans="1:12" ht="12.75">
      <c r="A357">
        <v>231807</v>
      </c>
      <c r="B357">
        <v>177790</v>
      </c>
      <c r="C357">
        <v>1</v>
      </c>
      <c r="D357" s="1">
        <v>40908.581145833334</v>
      </c>
      <c r="E357" t="s">
        <v>42</v>
      </c>
      <c r="F357" t="s">
        <v>28</v>
      </c>
      <c r="G357">
        <v>7000</v>
      </c>
      <c r="H357">
        <v>7000</v>
      </c>
      <c r="I357">
        <v>6000</v>
      </c>
      <c r="J357">
        <v>264</v>
      </c>
      <c r="K357">
        <v>264</v>
      </c>
      <c r="L357">
        <v>264</v>
      </c>
    </row>
    <row r="358" spans="1:12" ht="12.75">
      <c r="A358">
        <v>231807</v>
      </c>
      <c r="B358">
        <v>177790</v>
      </c>
      <c r="C358">
        <v>1</v>
      </c>
      <c r="D358" s="1">
        <v>40939.467939814815</v>
      </c>
      <c r="E358" t="s">
        <v>42</v>
      </c>
      <c r="F358" t="s">
        <v>28</v>
      </c>
      <c r="G358">
        <v>7000</v>
      </c>
      <c r="H358">
        <v>14000</v>
      </c>
      <c r="I358">
        <v>9000</v>
      </c>
      <c r="J358">
        <v>283</v>
      </c>
      <c r="K358">
        <v>264</v>
      </c>
      <c r="L358">
        <v>261</v>
      </c>
    </row>
    <row r="359" spans="1:12" ht="12.75">
      <c r="A359">
        <v>231807</v>
      </c>
      <c r="B359">
        <v>177790</v>
      </c>
      <c r="C359">
        <v>1</v>
      </c>
      <c r="D359" s="1">
        <v>40968.48982638889</v>
      </c>
      <c r="E359" t="s">
        <v>42</v>
      </c>
      <c r="F359" t="s">
        <v>28</v>
      </c>
      <c r="G359">
        <v>8000</v>
      </c>
      <c r="H359">
        <v>6000</v>
      </c>
      <c r="I359">
        <v>9000</v>
      </c>
      <c r="J359">
        <v>267</v>
      </c>
      <c r="K359">
        <v>248</v>
      </c>
      <c r="L359">
        <v>264</v>
      </c>
    </row>
    <row r="360" spans="1:12" ht="12.75">
      <c r="A360">
        <v>231807</v>
      </c>
      <c r="B360">
        <v>177790</v>
      </c>
      <c r="C360">
        <v>1</v>
      </c>
      <c r="D360" s="1">
        <v>40999.60024305555</v>
      </c>
      <c r="E360" t="s">
        <v>42</v>
      </c>
      <c r="F360" t="s">
        <v>28</v>
      </c>
      <c r="G360">
        <v>11000</v>
      </c>
      <c r="H360">
        <v>9000</v>
      </c>
      <c r="I360">
        <v>12000</v>
      </c>
      <c r="J360">
        <v>261</v>
      </c>
      <c r="K360">
        <v>255</v>
      </c>
      <c r="L360">
        <v>258</v>
      </c>
    </row>
    <row r="361" spans="1:12" ht="12.75">
      <c r="A361">
        <v>231807</v>
      </c>
      <c r="B361">
        <v>177790</v>
      </c>
      <c r="C361">
        <v>1</v>
      </c>
      <c r="D361" s="1">
        <v>41029.610300925924</v>
      </c>
      <c r="E361" t="s">
        <v>42</v>
      </c>
      <c r="F361" t="s">
        <v>28</v>
      </c>
      <c r="G361">
        <v>4000</v>
      </c>
      <c r="H361">
        <v>4000</v>
      </c>
      <c r="I361">
        <v>5000</v>
      </c>
      <c r="J361">
        <v>258</v>
      </c>
      <c r="K361">
        <v>245</v>
      </c>
      <c r="L361">
        <v>280</v>
      </c>
    </row>
    <row r="363" spans="1:12" ht="12.75">
      <c r="A363">
        <v>242348</v>
      </c>
      <c r="B363">
        <v>156242</v>
      </c>
      <c r="C363">
        <v>1</v>
      </c>
      <c r="D363" s="1">
        <v>40816.41716435185</v>
      </c>
      <c r="E363" t="s">
        <v>153</v>
      </c>
      <c r="F363" t="s">
        <v>43</v>
      </c>
      <c r="G363">
        <v>78000</v>
      </c>
      <c r="H363">
        <v>43200</v>
      </c>
      <c r="I363">
        <v>82800</v>
      </c>
      <c r="J363">
        <v>532.8</v>
      </c>
      <c r="K363">
        <v>532.8</v>
      </c>
      <c r="L363">
        <v>507.6</v>
      </c>
    </row>
    <row r="364" spans="1:12" ht="12.75">
      <c r="A364">
        <v>242348</v>
      </c>
      <c r="B364">
        <v>156242</v>
      </c>
      <c r="C364">
        <v>1</v>
      </c>
      <c r="D364" s="1">
        <v>40816.41716435185</v>
      </c>
      <c r="E364" t="s">
        <v>153</v>
      </c>
      <c r="F364" t="s">
        <v>43</v>
      </c>
      <c r="G364">
        <v>78000</v>
      </c>
      <c r="H364">
        <v>43200</v>
      </c>
      <c r="I364">
        <v>82800</v>
      </c>
      <c r="J364">
        <v>532.8</v>
      </c>
      <c r="K364">
        <v>532.8</v>
      </c>
      <c r="L364">
        <v>507.6</v>
      </c>
    </row>
    <row r="365" spans="1:12" ht="12.75">
      <c r="A365">
        <v>242348</v>
      </c>
      <c r="B365">
        <v>156242</v>
      </c>
      <c r="C365">
        <v>1</v>
      </c>
      <c r="D365" s="1">
        <v>40847.49622685185</v>
      </c>
      <c r="E365" t="s">
        <v>153</v>
      </c>
      <c r="F365" t="s">
        <v>43</v>
      </c>
      <c r="G365">
        <v>78000</v>
      </c>
      <c r="H365">
        <v>58800</v>
      </c>
      <c r="I365">
        <v>94800</v>
      </c>
      <c r="J365">
        <v>541.2</v>
      </c>
      <c r="K365">
        <v>538.8</v>
      </c>
      <c r="L365">
        <v>541.2</v>
      </c>
    </row>
    <row r="366" spans="1:12" ht="12.75">
      <c r="A366">
        <v>242348</v>
      </c>
      <c r="B366">
        <v>156242</v>
      </c>
      <c r="C366">
        <v>1</v>
      </c>
      <c r="D366" s="1">
        <v>40877.47063657407</v>
      </c>
      <c r="E366" t="s">
        <v>153</v>
      </c>
      <c r="F366" t="s">
        <v>43</v>
      </c>
      <c r="G366">
        <v>74400</v>
      </c>
      <c r="H366">
        <v>50400</v>
      </c>
      <c r="I366">
        <v>88800</v>
      </c>
      <c r="J366">
        <v>556.8</v>
      </c>
      <c r="K366">
        <v>558</v>
      </c>
      <c r="L366">
        <v>540</v>
      </c>
    </row>
    <row r="367" spans="1:12" ht="12.75">
      <c r="A367">
        <v>242348</v>
      </c>
      <c r="B367">
        <v>156242</v>
      </c>
      <c r="C367">
        <v>1</v>
      </c>
      <c r="D367" s="1">
        <v>40908.55582175926</v>
      </c>
      <c r="E367" t="s">
        <v>153</v>
      </c>
      <c r="F367" t="s">
        <v>43</v>
      </c>
      <c r="G367">
        <v>75600</v>
      </c>
      <c r="H367">
        <v>50400</v>
      </c>
      <c r="I367">
        <v>87600</v>
      </c>
      <c r="J367">
        <v>571.2</v>
      </c>
      <c r="K367">
        <v>579.6</v>
      </c>
      <c r="L367">
        <v>565.2</v>
      </c>
    </row>
    <row r="368" spans="1:12" ht="12.75">
      <c r="A368">
        <v>242348</v>
      </c>
      <c r="B368">
        <v>156242</v>
      </c>
      <c r="C368">
        <v>1</v>
      </c>
      <c r="D368" s="1">
        <v>40939.50502314815</v>
      </c>
      <c r="E368" t="s">
        <v>153</v>
      </c>
      <c r="F368" t="s">
        <v>43</v>
      </c>
      <c r="G368">
        <v>80400</v>
      </c>
      <c r="H368">
        <v>56400</v>
      </c>
      <c r="I368">
        <v>93600</v>
      </c>
      <c r="J368">
        <v>596.4</v>
      </c>
      <c r="K368">
        <v>580.8</v>
      </c>
      <c r="L368">
        <v>553.2</v>
      </c>
    </row>
    <row r="369" spans="1:12" ht="12.75">
      <c r="A369">
        <v>242348</v>
      </c>
      <c r="B369">
        <v>156242</v>
      </c>
      <c r="C369">
        <v>1</v>
      </c>
      <c r="D369" s="1">
        <v>40968.54599537037</v>
      </c>
      <c r="E369" t="s">
        <v>153</v>
      </c>
      <c r="F369" t="s">
        <v>43</v>
      </c>
      <c r="G369">
        <v>87600</v>
      </c>
      <c r="H369">
        <v>61200</v>
      </c>
      <c r="I369">
        <v>104400</v>
      </c>
      <c r="J369">
        <v>600</v>
      </c>
      <c r="K369">
        <v>591.6</v>
      </c>
      <c r="L369">
        <v>567.6</v>
      </c>
    </row>
    <row r="370" spans="1:12" ht="12.75">
      <c r="A370">
        <v>242348</v>
      </c>
      <c r="B370">
        <v>156242</v>
      </c>
      <c r="C370">
        <v>1</v>
      </c>
      <c r="D370" s="1">
        <v>40999.643275462964</v>
      </c>
      <c r="E370" t="s">
        <v>153</v>
      </c>
      <c r="F370" t="s">
        <v>43</v>
      </c>
      <c r="G370">
        <v>98400</v>
      </c>
      <c r="H370">
        <v>60000</v>
      </c>
      <c r="I370">
        <v>106800</v>
      </c>
      <c r="J370">
        <v>610.8</v>
      </c>
      <c r="K370">
        <v>602.4</v>
      </c>
      <c r="L370">
        <v>577.2</v>
      </c>
    </row>
    <row r="371" spans="1:12" ht="12.75">
      <c r="A371">
        <v>242348</v>
      </c>
      <c r="B371">
        <v>156242</v>
      </c>
      <c r="C371">
        <v>1</v>
      </c>
      <c r="D371" s="1">
        <v>41029.43152777778</v>
      </c>
      <c r="E371" t="s">
        <v>153</v>
      </c>
      <c r="F371" t="s">
        <v>43</v>
      </c>
      <c r="G371">
        <v>88800</v>
      </c>
      <c r="H371">
        <v>57600</v>
      </c>
      <c r="I371">
        <v>100800</v>
      </c>
      <c r="J371">
        <v>616.8</v>
      </c>
      <c r="K371">
        <v>602.4</v>
      </c>
      <c r="L371">
        <v>608.4</v>
      </c>
    </row>
    <row r="373" spans="1:6" ht="12.75">
      <c r="A373">
        <v>242930</v>
      </c>
      <c r="B373">
        <v>54992</v>
      </c>
      <c r="C373">
        <v>2</v>
      </c>
      <c r="D373" s="1">
        <v>40847.480729166666</v>
      </c>
      <c r="E373" t="s">
        <v>154</v>
      </c>
      <c r="F373" t="s">
        <v>28</v>
      </c>
    </row>
    <row r="374" spans="1:6" ht="12.75">
      <c r="A374">
        <v>242930</v>
      </c>
      <c r="B374">
        <v>54992</v>
      </c>
      <c r="C374">
        <v>2</v>
      </c>
      <c r="D374" s="1">
        <v>40877.48452546296</v>
      </c>
      <c r="E374" t="s">
        <v>154</v>
      </c>
      <c r="F374" t="s">
        <v>28</v>
      </c>
    </row>
    <row r="375" spans="1:6" ht="12.75">
      <c r="A375">
        <v>242930</v>
      </c>
      <c r="B375">
        <v>54992</v>
      </c>
      <c r="C375">
        <v>2</v>
      </c>
      <c r="D375" s="1">
        <v>40908.58482638889</v>
      </c>
      <c r="E375" t="s">
        <v>154</v>
      </c>
      <c r="F375" t="s">
        <v>28</v>
      </c>
    </row>
    <row r="376" spans="1:6" ht="12.75">
      <c r="A376">
        <v>242930</v>
      </c>
      <c r="B376">
        <v>54992</v>
      </c>
      <c r="C376">
        <v>2</v>
      </c>
      <c r="D376" s="1">
        <v>40939.53891203704</v>
      </c>
      <c r="E376" t="s">
        <v>154</v>
      </c>
      <c r="F376" t="s">
        <v>28</v>
      </c>
    </row>
    <row r="377" spans="1:6" ht="12.75">
      <c r="A377">
        <v>242930</v>
      </c>
      <c r="B377">
        <v>54992</v>
      </c>
      <c r="C377">
        <v>2</v>
      </c>
      <c r="D377" s="1">
        <v>40968.493946759256</v>
      </c>
      <c r="E377" t="s">
        <v>154</v>
      </c>
      <c r="F377" t="s">
        <v>28</v>
      </c>
    </row>
    <row r="378" spans="1:6" ht="12.75">
      <c r="A378">
        <v>242930</v>
      </c>
      <c r="B378">
        <v>54992</v>
      </c>
      <c r="C378">
        <v>2</v>
      </c>
      <c r="D378" s="1">
        <v>40999.61278935185</v>
      </c>
      <c r="E378" t="s">
        <v>154</v>
      </c>
      <c r="F378" t="s">
        <v>28</v>
      </c>
    </row>
    <row r="379" spans="1:6" ht="12.75">
      <c r="A379">
        <v>242930</v>
      </c>
      <c r="B379">
        <v>54992</v>
      </c>
      <c r="C379">
        <v>2</v>
      </c>
      <c r="D379" s="1">
        <v>41029.46512731481</v>
      </c>
      <c r="E379" t="s">
        <v>154</v>
      </c>
      <c r="F379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82"/>
  <sheetViews>
    <sheetView zoomScalePageLayoutView="0" workbookViewId="0" topLeftCell="A1">
      <selection activeCell="A2" sqref="A2:IV389"/>
    </sheetView>
  </sheetViews>
  <sheetFormatPr defaultColWidth="9.140625" defaultRowHeight="12.75"/>
  <cols>
    <col min="1" max="1" width="41.7109375" style="0" bestFit="1" customWidth="1"/>
    <col min="7" max="7" width="9.7109375" style="0" bestFit="1" customWidth="1"/>
    <col min="12" max="12" width="9.7109375" style="0" bestFit="1" customWidth="1"/>
    <col min="16" max="16" width="9.7109375" style="0" bestFit="1" customWidth="1"/>
  </cols>
  <sheetData>
    <row r="1" spans="1:5" ht="12.75">
      <c r="A1" t="s">
        <v>4</v>
      </c>
      <c r="B1" t="s">
        <v>0</v>
      </c>
      <c r="C1" t="s">
        <v>1</v>
      </c>
      <c r="D1" t="s">
        <v>2</v>
      </c>
      <c r="E1" t="s">
        <v>5</v>
      </c>
    </row>
    <row r="2" spans="1:21" ht="12.75">
      <c r="A2" t="s">
        <v>12</v>
      </c>
      <c r="B2">
        <v>1562</v>
      </c>
      <c r="C2">
        <v>1226</v>
      </c>
      <c r="D2">
        <v>1</v>
      </c>
      <c r="E2" t="s">
        <v>43</v>
      </c>
      <c r="F2" s="1">
        <v>40390.48292824074</v>
      </c>
      <c r="G2" s="1">
        <v>40421.50475694444</v>
      </c>
      <c r="H2" s="1">
        <v>40451.50386574074</v>
      </c>
      <c r="I2" s="1">
        <v>40482.411307870374</v>
      </c>
      <c r="J2" s="1">
        <v>40512.51511574074</v>
      </c>
      <c r="K2" s="1">
        <v>40543.3490625</v>
      </c>
      <c r="L2" s="1">
        <v>40574.46121527778</v>
      </c>
      <c r="M2" s="1">
        <v>40602.45585648148</v>
      </c>
      <c r="N2" s="1">
        <v>40633.462430555555</v>
      </c>
      <c r="O2" s="1">
        <v>40663.584710648145</v>
      </c>
      <c r="P2" s="1">
        <v>40694.60790509259</v>
      </c>
      <c r="Q2" s="1">
        <v>40724.497928240744</v>
      </c>
      <c r="R2" s="1">
        <v>40755.4318287037</v>
      </c>
      <c r="S2" s="1">
        <v>40786.49236111111</v>
      </c>
      <c r="T2" s="1">
        <v>40816.3852662037</v>
      </c>
      <c r="U2" s="1">
        <v>40847.5062962963</v>
      </c>
    </row>
    <row r="3" spans="6:21" ht="12.75">
      <c r="F3">
        <v>181200</v>
      </c>
      <c r="G3">
        <v>441600</v>
      </c>
      <c r="H3">
        <v>114000</v>
      </c>
      <c r="I3">
        <v>74400</v>
      </c>
      <c r="J3">
        <v>69600</v>
      </c>
      <c r="K3">
        <v>75600</v>
      </c>
      <c r="L3">
        <v>70800</v>
      </c>
      <c r="M3">
        <v>61200</v>
      </c>
      <c r="N3">
        <v>61200</v>
      </c>
      <c r="O3">
        <v>42000</v>
      </c>
      <c r="P3">
        <v>44400</v>
      </c>
      <c r="Q3">
        <v>48000</v>
      </c>
      <c r="R3">
        <v>57600</v>
      </c>
      <c r="S3">
        <v>373200</v>
      </c>
      <c r="T3">
        <v>177600</v>
      </c>
      <c r="U3">
        <v>75600</v>
      </c>
    </row>
    <row r="4" spans="6:21" ht="12.75">
      <c r="F4">
        <v>162000</v>
      </c>
      <c r="G4">
        <v>459600</v>
      </c>
      <c r="H4">
        <v>112800</v>
      </c>
      <c r="I4">
        <v>81600</v>
      </c>
      <c r="J4">
        <v>74400</v>
      </c>
      <c r="K4">
        <v>66000</v>
      </c>
      <c r="L4">
        <v>74400</v>
      </c>
      <c r="M4">
        <v>61200</v>
      </c>
      <c r="N4">
        <v>54000</v>
      </c>
      <c r="O4">
        <v>45600</v>
      </c>
      <c r="P4">
        <v>50400</v>
      </c>
      <c r="Q4">
        <v>46800</v>
      </c>
      <c r="R4">
        <v>66000</v>
      </c>
      <c r="S4">
        <v>381600</v>
      </c>
      <c r="T4">
        <v>216000</v>
      </c>
      <c r="U4">
        <v>82800</v>
      </c>
    </row>
    <row r="5" spans="6:21" ht="12.75">
      <c r="F5">
        <v>170400</v>
      </c>
      <c r="G5">
        <v>480000</v>
      </c>
      <c r="H5">
        <v>135600</v>
      </c>
      <c r="I5">
        <v>120000</v>
      </c>
      <c r="J5">
        <v>108000</v>
      </c>
      <c r="K5">
        <v>110400</v>
      </c>
      <c r="L5">
        <v>111600</v>
      </c>
      <c r="M5">
        <v>91200</v>
      </c>
      <c r="N5">
        <v>85200</v>
      </c>
      <c r="O5">
        <v>68400</v>
      </c>
      <c r="P5">
        <v>73200</v>
      </c>
      <c r="Q5">
        <v>73200</v>
      </c>
      <c r="R5">
        <v>98400</v>
      </c>
      <c r="S5">
        <v>376800</v>
      </c>
      <c r="T5">
        <v>176400</v>
      </c>
      <c r="U5">
        <v>120000</v>
      </c>
    </row>
    <row r="6" spans="6:21" ht="12.75">
      <c r="F6">
        <v>2498.4</v>
      </c>
      <c r="G6">
        <v>2530.8</v>
      </c>
      <c r="H6">
        <v>2548.8</v>
      </c>
      <c r="I6">
        <v>573.6</v>
      </c>
      <c r="J6">
        <v>534</v>
      </c>
      <c r="K6">
        <v>506.4</v>
      </c>
      <c r="L6">
        <v>474</v>
      </c>
      <c r="M6">
        <v>462</v>
      </c>
      <c r="N6">
        <v>439.2</v>
      </c>
      <c r="O6">
        <v>333.6</v>
      </c>
      <c r="P6">
        <v>328.8</v>
      </c>
      <c r="Q6">
        <v>356.4</v>
      </c>
      <c r="R6">
        <v>1012.8</v>
      </c>
      <c r="S6">
        <v>2472</v>
      </c>
      <c r="T6">
        <v>2449.2</v>
      </c>
      <c r="U6">
        <v>1914</v>
      </c>
    </row>
    <row r="7" spans="6:21" ht="12.75">
      <c r="F7">
        <v>2454</v>
      </c>
      <c r="G7">
        <v>2515.2</v>
      </c>
      <c r="H7">
        <v>2551.2</v>
      </c>
      <c r="I7">
        <v>583.2</v>
      </c>
      <c r="J7">
        <v>554.4</v>
      </c>
      <c r="K7">
        <v>474</v>
      </c>
      <c r="L7">
        <v>489.6</v>
      </c>
      <c r="M7">
        <v>472.8</v>
      </c>
      <c r="N7">
        <v>453.6</v>
      </c>
      <c r="O7">
        <v>327.6</v>
      </c>
      <c r="P7">
        <v>357.6</v>
      </c>
      <c r="Q7">
        <v>351.6</v>
      </c>
      <c r="R7">
        <v>715.2</v>
      </c>
      <c r="S7">
        <v>2479.2</v>
      </c>
      <c r="T7">
        <v>2466</v>
      </c>
      <c r="U7">
        <v>1009.2</v>
      </c>
    </row>
    <row r="8" spans="6:21" ht="12.75">
      <c r="F8">
        <v>2328</v>
      </c>
      <c r="G8">
        <v>2445.6</v>
      </c>
      <c r="H8">
        <v>1936.8</v>
      </c>
      <c r="I8">
        <v>514.8</v>
      </c>
      <c r="J8">
        <v>464.4</v>
      </c>
      <c r="K8">
        <v>508.8</v>
      </c>
      <c r="L8">
        <v>458.4</v>
      </c>
      <c r="M8">
        <v>441.6</v>
      </c>
      <c r="N8">
        <v>397.2</v>
      </c>
      <c r="O8">
        <v>307.2</v>
      </c>
      <c r="P8">
        <v>312</v>
      </c>
      <c r="Q8">
        <v>313.2</v>
      </c>
      <c r="R8">
        <v>415.2</v>
      </c>
      <c r="S8">
        <v>2419.2</v>
      </c>
      <c r="T8">
        <v>2265.6</v>
      </c>
      <c r="U8">
        <v>1227.6</v>
      </c>
    </row>
    <row r="10" spans="1:21" ht="12.75">
      <c r="A10" t="s">
        <v>30</v>
      </c>
      <c r="B10">
        <v>1567</v>
      </c>
      <c r="C10">
        <v>156245</v>
      </c>
      <c r="D10">
        <v>1</v>
      </c>
      <c r="E10" t="s">
        <v>14</v>
      </c>
      <c r="F10" s="1">
        <v>40390.46832175926</v>
      </c>
      <c r="G10" s="1">
        <v>40421.48515046296</v>
      </c>
      <c r="H10" s="1">
        <v>40451.47990740741</v>
      </c>
      <c r="I10" s="1">
        <v>40482.39141203704</v>
      </c>
      <c r="J10" s="1">
        <v>40512.50034722222</v>
      </c>
      <c r="K10" s="1">
        <v>40543.3859375</v>
      </c>
      <c r="L10" s="1">
        <v>40574.45072916667</v>
      </c>
      <c r="M10" s="1">
        <v>40602.39863425926</v>
      </c>
      <c r="N10" s="1">
        <v>40633.511041666665</v>
      </c>
      <c r="O10" s="1">
        <v>40663.55131944444</v>
      </c>
      <c r="P10" s="1">
        <v>40694.591469907406</v>
      </c>
      <c r="Q10" s="1">
        <v>40724.47689814815</v>
      </c>
      <c r="R10" s="1">
        <v>40755.39565972222</v>
      </c>
      <c r="S10" s="1">
        <v>40786.50430555556</v>
      </c>
      <c r="T10" s="1">
        <v>40816.42673611111</v>
      </c>
      <c r="U10" s="1">
        <v>40847.44162037037</v>
      </c>
    </row>
    <row r="11" spans="6:21" ht="12.75">
      <c r="F11">
        <v>173250</v>
      </c>
      <c r="G11">
        <v>493500</v>
      </c>
      <c r="H11">
        <v>76125</v>
      </c>
      <c r="I11">
        <v>94500</v>
      </c>
      <c r="J11">
        <v>57750</v>
      </c>
      <c r="K11">
        <v>68250</v>
      </c>
      <c r="L11">
        <v>49875</v>
      </c>
      <c r="M11">
        <v>60375</v>
      </c>
      <c r="N11">
        <v>73500</v>
      </c>
      <c r="O11">
        <v>70875</v>
      </c>
      <c r="P11">
        <v>76125</v>
      </c>
      <c r="Q11">
        <v>89250</v>
      </c>
      <c r="R11">
        <v>99750</v>
      </c>
      <c r="S11">
        <v>511875</v>
      </c>
      <c r="T11">
        <v>102375</v>
      </c>
      <c r="U11">
        <v>112875</v>
      </c>
    </row>
    <row r="12" spans="6:21" ht="12.75">
      <c r="F12">
        <v>170625</v>
      </c>
      <c r="G12">
        <v>561750</v>
      </c>
      <c r="H12">
        <v>70875</v>
      </c>
      <c r="I12">
        <v>91875</v>
      </c>
      <c r="J12">
        <v>63000</v>
      </c>
      <c r="K12">
        <v>57750</v>
      </c>
      <c r="L12">
        <v>70875</v>
      </c>
      <c r="M12">
        <v>76125</v>
      </c>
      <c r="N12">
        <v>73500</v>
      </c>
      <c r="O12">
        <v>78750</v>
      </c>
      <c r="P12">
        <v>76125</v>
      </c>
      <c r="Q12">
        <v>76125</v>
      </c>
      <c r="R12">
        <v>97125</v>
      </c>
      <c r="S12">
        <v>590625</v>
      </c>
      <c r="T12">
        <v>136500</v>
      </c>
      <c r="U12">
        <v>115500</v>
      </c>
    </row>
    <row r="13" spans="6:21" ht="12.75">
      <c r="F13">
        <v>189000</v>
      </c>
      <c r="G13">
        <v>753375</v>
      </c>
      <c r="H13">
        <v>107625</v>
      </c>
      <c r="I13">
        <v>102375</v>
      </c>
      <c r="J13">
        <v>91875</v>
      </c>
      <c r="K13">
        <v>94500</v>
      </c>
      <c r="L13">
        <v>55125</v>
      </c>
      <c r="M13">
        <v>94500</v>
      </c>
      <c r="N13">
        <v>73500</v>
      </c>
      <c r="O13">
        <v>70875</v>
      </c>
      <c r="P13">
        <v>94500</v>
      </c>
      <c r="Q13">
        <v>105000</v>
      </c>
      <c r="R13">
        <v>115500</v>
      </c>
      <c r="S13">
        <v>819000</v>
      </c>
      <c r="T13">
        <v>123375</v>
      </c>
      <c r="U13">
        <v>112875</v>
      </c>
    </row>
    <row r="14" spans="6:21" ht="12.75">
      <c r="F14">
        <v>3703.875</v>
      </c>
      <c r="G14">
        <v>3740.625</v>
      </c>
      <c r="H14">
        <v>1693.125</v>
      </c>
      <c r="I14">
        <v>1735.125</v>
      </c>
      <c r="J14">
        <v>511.875</v>
      </c>
      <c r="K14">
        <v>488.25</v>
      </c>
      <c r="L14">
        <v>603.75</v>
      </c>
      <c r="M14">
        <v>588</v>
      </c>
      <c r="N14">
        <v>627.375</v>
      </c>
      <c r="O14">
        <v>624.75</v>
      </c>
      <c r="P14">
        <v>632.625</v>
      </c>
      <c r="Q14">
        <v>714</v>
      </c>
      <c r="R14">
        <v>1393.875</v>
      </c>
      <c r="S14">
        <v>3711.75</v>
      </c>
      <c r="T14">
        <v>1664.25</v>
      </c>
      <c r="U14">
        <v>1517.25</v>
      </c>
    </row>
    <row r="15" spans="6:21" ht="12.75">
      <c r="F15">
        <v>3745.875</v>
      </c>
      <c r="G15">
        <v>3722.25</v>
      </c>
      <c r="H15">
        <v>1651.125</v>
      </c>
      <c r="I15">
        <v>1446.375</v>
      </c>
      <c r="J15">
        <v>459.375</v>
      </c>
      <c r="K15">
        <v>490.875</v>
      </c>
      <c r="L15">
        <v>619.5</v>
      </c>
      <c r="M15">
        <v>546</v>
      </c>
      <c r="N15">
        <v>601.125</v>
      </c>
      <c r="O15">
        <v>648.375</v>
      </c>
      <c r="P15">
        <v>616.875</v>
      </c>
      <c r="Q15">
        <v>706.125</v>
      </c>
      <c r="R15">
        <v>1086.75</v>
      </c>
      <c r="S15">
        <v>3730.125</v>
      </c>
      <c r="T15">
        <v>1764</v>
      </c>
      <c r="U15">
        <v>1357.125</v>
      </c>
    </row>
    <row r="16" spans="6:21" ht="12.75">
      <c r="F16">
        <v>3724.875</v>
      </c>
      <c r="G16">
        <v>3822</v>
      </c>
      <c r="H16">
        <v>1257.375</v>
      </c>
      <c r="I16">
        <v>939.75</v>
      </c>
      <c r="J16">
        <v>396.375</v>
      </c>
      <c r="K16">
        <v>425.25</v>
      </c>
      <c r="L16">
        <v>643.125</v>
      </c>
      <c r="M16">
        <v>532.875</v>
      </c>
      <c r="N16">
        <v>614.25</v>
      </c>
      <c r="O16">
        <v>611.625</v>
      </c>
      <c r="P16">
        <v>559.125</v>
      </c>
      <c r="Q16">
        <v>606.375</v>
      </c>
      <c r="R16">
        <v>879.375</v>
      </c>
      <c r="S16">
        <v>3706.5</v>
      </c>
      <c r="T16">
        <v>1677.375</v>
      </c>
      <c r="U16">
        <v>1144.5</v>
      </c>
    </row>
    <row r="18" spans="1:21" ht="12.75">
      <c r="A18" t="s">
        <v>30</v>
      </c>
      <c r="B18">
        <v>1567</v>
      </c>
      <c r="C18">
        <v>156255</v>
      </c>
      <c r="D18">
        <v>1</v>
      </c>
      <c r="E18" t="s">
        <v>14</v>
      </c>
      <c r="F18" s="1">
        <v>40390.48082175926</v>
      </c>
      <c r="G18" s="1">
        <v>40421.5015162037</v>
      </c>
      <c r="H18" s="1">
        <v>40451.500393518516</v>
      </c>
      <c r="I18" s="1">
        <v>40482.405694444446</v>
      </c>
      <c r="J18" s="1">
        <v>40512.512025462966</v>
      </c>
      <c r="K18" s="1">
        <v>40543.368425925924</v>
      </c>
      <c r="L18" s="1">
        <v>40574.47524305555</v>
      </c>
      <c r="M18" s="1">
        <v>40602.453518518516</v>
      </c>
      <c r="N18" s="1">
        <v>40633.458506944444</v>
      </c>
      <c r="O18" s="1">
        <v>40663.583125</v>
      </c>
      <c r="P18" s="1">
        <v>40694.52369212963</v>
      </c>
      <c r="Q18" s="1">
        <v>40724.49563657407</v>
      </c>
      <c r="R18" s="1">
        <v>40755.43539351852</v>
      </c>
      <c r="S18" s="1">
        <v>40786.447071759256</v>
      </c>
      <c r="T18" s="1">
        <v>40816.39233796296</v>
      </c>
      <c r="U18" s="1">
        <v>40847.47284722222</v>
      </c>
    </row>
    <row r="19" spans="6:21" ht="12.75">
      <c r="F19">
        <v>85750</v>
      </c>
      <c r="G19">
        <v>283500</v>
      </c>
      <c r="H19">
        <v>75250</v>
      </c>
      <c r="I19">
        <v>70000</v>
      </c>
      <c r="J19">
        <v>66500</v>
      </c>
      <c r="K19">
        <v>71750</v>
      </c>
      <c r="L19">
        <v>70000</v>
      </c>
      <c r="M19">
        <v>64750</v>
      </c>
      <c r="N19">
        <v>89250</v>
      </c>
      <c r="O19">
        <v>45500</v>
      </c>
      <c r="P19">
        <v>47250</v>
      </c>
      <c r="Q19">
        <v>71750</v>
      </c>
      <c r="R19">
        <v>71750</v>
      </c>
      <c r="S19">
        <v>239750</v>
      </c>
      <c r="T19">
        <v>124250</v>
      </c>
      <c r="U19">
        <v>106750</v>
      </c>
    </row>
    <row r="20" spans="6:21" ht="12.75">
      <c r="F20">
        <v>80500</v>
      </c>
      <c r="G20">
        <v>288750</v>
      </c>
      <c r="H20">
        <v>57750</v>
      </c>
      <c r="I20">
        <v>52500</v>
      </c>
      <c r="J20">
        <v>50750</v>
      </c>
      <c r="K20">
        <v>43750</v>
      </c>
      <c r="L20">
        <v>50750</v>
      </c>
      <c r="M20">
        <v>42000</v>
      </c>
      <c r="N20">
        <v>52500</v>
      </c>
      <c r="O20">
        <v>33250</v>
      </c>
      <c r="P20">
        <v>38500</v>
      </c>
      <c r="Q20">
        <v>56000</v>
      </c>
      <c r="R20">
        <v>59500</v>
      </c>
      <c r="S20">
        <v>273000</v>
      </c>
      <c r="T20">
        <v>131250</v>
      </c>
      <c r="U20">
        <v>64750</v>
      </c>
    </row>
    <row r="21" spans="6:21" ht="12.75">
      <c r="F21">
        <v>64750</v>
      </c>
      <c r="G21">
        <v>427000</v>
      </c>
      <c r="H21">
        <v>66500</v>
      </c>
      <c r="I21">
        <v>91000</v>
      </c>
      <c r="J21">
        <v>87500</v>
      </c>
      <c r="K21">
        <v>82250</v>
      </c>
      <c r="L21">
        <v>92750</v>
      </c>
      <c r="M21">
        <v>87500</v>
      </c>
      <c r="N21">
        <v>110250</v>
      </c>
      <c r="O21">
        <v>57750</v>
      </c>
      <c r="P21">
        <v>54250</v>
      </c>
      <c r="Q21">
        <v>59500</v>
      </c>
      <c r="R21">
        <v>63000</v>
      </c>
      <c r="S21">
        <v>409500</v>
      </c>
      <c r="T21">
        <v>152250</v>
      </c>
      <c r="U21">
        <v>127750</v>
      </c>
    </row>
    <row r="22" spans="6:21" ht="12.75">
      <c r="F22">
        <v>1886.5</v>
      </c>
      <c r="G22">
        <v>2014.25</v>
      </c>
      <c r="H22">
        <v>763</v>
      </c>
      <c r="I22">
        <v>693</v>
      </c>
      <c r="J22">
        <v>705.25</v>
      </c>
      <c r="K22">
        <v>631.75</v>
      </c>
      <c r="L22">
        <v>659.75</v>
      </c>
      <c r="M22">
        <v>654.5</v>
      </c>
      <c r="N22">
        <v>659.75</v>
      </c>
      <c r="O22">
        <v>588</v>
      </c>
      <c r="P22">
        <v>491.75</v>
      </c>
      <c r="Q22">
        <v>784</v>
      </c>
      <c r="R22">
        <v>803.25</v>
      </c>
      <c r="S22">
        <v>2147.25</v>
      </c>
      <c r="T22">
        <v>1858.5</v>
      </c>
      <c r="U22">
        <v>792.75</v>
      </c>
    </row>
    <row r="23" spans="6:21" ht="12.75">
      <c r="F23">
        <v>1970.5</v>
      </c>
      <c r="G23">
        <v>2044</v>
      </c>
      <c r="H23">
        <v>1176</v>
      </c>
      <c r="I23">
        <v>684.25</v>
      </c>
      <c r="J23">
        <v>710.5</v>
      </c>
      <c r="K23">
        <v>556.5</v>
      </c>
      <c r="L23">
        <v>533.75</v>
      </c>
      <c r="M23">
        <v>630</v>
      </c>
      <c r="N23">
        <v>603.75</v>
      </c>
      <c r="O23">
        <v>593.25</v>
      </c>
      <c r="P23">
        <v>474.25</v>
      </c>
      <c r="Q23">
        <v>733.25</v>
      </c>
      <c r="R23">
        <v>801.5</v>
      </c>
      <c r="S23">
        <v>2159.5</v>
      </c>
      <c r="T23">
        <v>2094.75</v>
      </c>
      <c r="U23">
        <v>791</v>
      </c>
    </row>
    <row r="24" spans="6:21" ht="12.75">
      <c r="F24">
        <v>740.25</v>
      </c>
      <c r="G24">
        <v>1947.75</v>
      </c>
      <c r="H24">
        <v>787.5</v>
      </c>
      <c r="I24">
        <v>647.5</v>
      </c>
      <c r="J24">
        <v>696.5</v>
      </c>
      <c r="K24">
        <v>663.25</v>
      </c>
      <c r="L24">
        <v>663.25</v>
      </c>
      <c r="M24">
        <v>666.75</v>
      </c>
      <c r="N24">
        <v>663.25</v>
      </c>
      <c r="O24">
        <v>633.5</v>
      </c>
      <c r="P24">
        <v>486.5</v>
      </c>
      <c r="Q24">
        <v>733.25</v>
      </c>
      <c r="R24">
        <v>792.75</v>
      </c>
      <c r="S24">
        <v>2038.75</v>
      </c>
      <c r="T24">
        <v>1949.5</v>
      </c>
      <c r="U24">
        <v>759.5</v>
      </c>
    </row>
    <row r="26" spans="1:21" ht="12.75">
      <c r="A26" t="s">
        <v>13</v>
      </c>
      <c r="B26">
        <v>1572</v>
      </c>
      <c r="C26">
        <v>1211</v>
      </c>
      <c r="D26">
        <v>1</v>
      </c>
      <c r="E26" t="s">
        <v>14</v>
      </c>
      <c r="F26" s="1">
        <v>40390.47424768518</v>
      </c>
      <c r="G26" s="1">
        <v>40421.492627314816</v>
      </c>
      <c r="H26" s="1">
        <v>40451.49414351852</v>
      </c>
      <c r="I26" s="1">
        <v>40482.39710648148</v>
      </c>
      <c r="J26" s="1">
        <v>40512.50641203704</v>
      </c>
      <c r="K26" s="1">
        <v>40543.3794212963</v>
      </c>
      <c r="L26" s="1">
        <v>40574.45805555556</v>
      </c>
      <c r="M26" s="1">
        <v>40602.412453703706</v>
      </c>
      <c r="N26" s="1">
        <v>40633.45443287037</v>
      </c>
      <c r="O26" s="1">
        <v>40663.55979166667</v>
      </c>
      <c r="P26" s="1">
        <v>40694.59945601852</v>
      </c>
      <c r="Q26" s="1">
        <v>40724.49047453704</v>
      </c>
      <c r="R26" s="1">
        <v>40755.43760416667</v>
      </c>
      <c r="S26" s="1">
        <v>40786.499444444446</v>
      </c>
      <c r="T26" s="1">
        <v>40816.40537037037</v>
      </c>
      <c r="U26" s="1">
        <v>40847.50116898148</v>
      </c>
    </row>
    <row r="27" spans="6:21" ht="12.75">
      <c r="F27">
        <v>182000</v>
      </c>
      <c r="G27">
        <v>416500</v>
      </c>
      <c r="H27">
        <v>129500</v>
      </c>
      <c r="I27">
        <v>150500</v>
      </c>
      <c r="J27">
        <v>129500</v>
      </c>
      <c r="K27">
        <v>105000</v>
      </c>
      <c r="L27">
        <v>98000</v>
      </c>
      <c r="M27">
        <v>108500</v>
      </c>
      <c r="N27">
        <v>154000</v>
      </c>
      <c r="O27">
        <v>66500</v>
      </c>
      <c r="P27">
        <v>66500</v>
      </c>
      <c r="Q27">
        <v>59500</v>
      </c>
      <c r="R27">
        <v>87500</v>
      </c>
      <c r="S27">
        <v>402500</v>
      </c>
      <c r="T27">
        <v>143500</v>
      </c>
      <c r="U27">
        <v>143500</v>
      </c>
    </row>
    <row r="28" spans="6:21" ht="12.75">
      <c r="F28">
        <v>199500</v>
      </c>
      <c r="G28">
        <v>395500</v>
      </c>
      <c r="H28">
        <v>122500</v>
      </c>
      <c r="I28">
        <v>122500</v>
      </c>
      <c r="J28">
        <v>115500</v>
      </c>
      <c r="K28">
        <v>87500</v>
      </c>
      <c r="L28">
        <v>101500</v>
      </c>
      <c r="M28">
        <v>91000</v>
      </c>
      <c r="N28">
        <v>108500</v>
      </c>
      <c r="O28">
        <v>77000</v>
      </c>
      <c r="P28">
        <v>70000</v>
      </c>
      <c r="Q28">
        <v>52500</v>
      </c>
      <c r="R28">
        <v>129500</v>
      </c>
      <c r="S28">
        <v>395500</v>
      </c>
      <c r="T28">
        <v>168000</v>
      </c>
      <c r="U28">
        <v>157500</v>
      </c>
    </row>
    <row r="29" spans="6:21" ht="12.75">
      <c r="F29">
        <v>203000</v>
      </c>
      <c r="G29">
        <v>619500</v>
      </c>
      <c r="H29">
        <v>140000</v>
      </c>
      <c r="I29">
        <v>196000</v>
      </c>
      <c r="J29">
        <v>147000</v>
      </c>
      <c r="K29">
        <v>119000</v>
      </c>
      <c r="L29">
        <v>122500</v>
      </c>
      <c r="M29">
        <v>140000</v>
      </c>
      <c r="N29">
        <v>192500</v>
      </c>
      <c r="O29">
        <v>108500</v>
      </c>
      <c r="P29">
        <v>101500</v>
      </c>
      <c r="Q29">
        <v>84000</v>
      </c>
      <c r="R29">
        <v>119000</v>
      </c>
      <c r="S29">
        <v>616000</v>
      </c>
      <c r="T29">
        <v>203000</v>
      </c>
      <c r="U29">
        <v>147000</v>
      </c>
    </row>
    <row r="30" spans="6:21" ht="12.75">
      <c r="F30">
        <v>2450</v>
      </c>
      <c r="G30">
        <v>2663.5</v>
      </c>
      <c r="H30">
        <v>1452.5</v>
      </c>
      <c r="I30">
        <v>955.5</v>
      </c>
      <c r="J30">
        <v>1760.5</v>
      </c>
      <c r="K30">
        <v>1239</v>
      </c>
      <c r="L30">
        <v>1221.5</v>
      </c>
      <c r="M30">
        <v>1347.5</v>
      </c>
      <c r="N30">
        <v>1214.5</v>
      </c>
      <c r="O30">
        <v>689.5</v>
      </c>
      <c r="P30">
        <v>455</v>
      </c>
      <c r="Q30">
        <v>493.5</v>
      </c>
      <c r="R30">
        <v>2411.5</v>
      </c>
      <c r="S30">
        <v>2845.5</v>
      </c>
      <c r="T30">
        <v>1134</v>
      </c>
      <c r="U30">
        <v>1743</v>
      </c>
    </row>
    <row r="31" spans="6:21" ht="12.75">
      <c r="F31">
        <v>2499</v>
      </c>
      <c r="G31">
        <v>2583</v>
      </c>
      <c r="H31">
        <v>1379</v>
      </c>
      <c r="I31">
        <v>959</v>
      </c>
      <c r="J31">
        <v>1421</v>
      </c>
      <c r="K31">
        <v>1193.5</v>
      </c>
      <c r="L31">
        <v>1228.5</v>
      </c>
      <c r="M31">
        <v>1295</v>
      </c>
      <c r="N31">
        <v>1221.5</v>
      </c>
      <c r="O31">
        <v>605.5</v>
      </c>
      <c r="P31">
        <v>472.5</v>
      </c>
      <c r="Q31">
        <v>427</v>
      </c>
      <c r="R31">
        <v>2523.5</v>
      </c>
      <c r="S31">
        <v>2803.5</v>
      </c>
      <c r="T31">
        <v>1148</v>
      </c>
      <c r="U31">
        <v>1704.5</v>
      </c>
    </row>
    <row r="32" spans="6:21" ht="12.75">
      <c r="F32">
        <v>2387</v>
      </c>
      <c r="G32">
        <v>2415</v>
      </c>
      <c r="H32">
        <v>1319.5</v>
      </c>
      <c r="I32">
        <v>945</v>
      </c>
      <c r="J32">
        <v>1200.5</v>
      </c>
      <c r="K32">
        <v>1120</v>
      </c>
      <c r="L32">
        <v>1207.5</v>
      </c>
      <c r="M32">
        <v>1197</v>
      </c>
      <c r="N32">
        <v>1246</v>
      </c>
      <c r="O32">
        <v>493.5</v>
      </c>
      <c r="P32">
        <v>413</v>
      </c>
      <c r="Q32">
        <v>343</v>
      </c>
      <c r="R32">
        <v>1949.5</v>
      </c>
      <c r="S32">
        <v>2628.5</v>
      </c>
      <c r="T32">
        <v>1060.5</v>
      </c>
      <c r="U32">
        <v>1354.5</v>
      </c>
    </row>
    <row r="34" spans="1:21" ht="12.75">
      <c r="A34" t="s">
        <v>44</v>
      </c>
      <c r="B34">
        <v>1616</v>
      </c>
      <c r="C34">
        <v>1444</v>
      </c>
      <c r="D34">
        <v>57</v>
      </c>
      <c r="E34" t="s">
        <v>43</v>
      </c>
      <c r="F34" s="1">
        <v>40390.471770833334</v>
      </c>
      <c r="G34" s="1">
        <v>40421.48920138889</v>
      </c>
      <c r="H34" s="1">
        <v>40451.48611111111</v>
      </c>
      <c r="I34" s="1">
        <v>40482.39457175926</v>
      </c>
      <c r="J34" s="1">
        <v>40512.50340277778</v>
      </c>
      <c r="K34" s="1">
        <v>40543.38260416667</v>
      </c>
      <c r="L34" s="1">
        <v>40574.45462962963</v>
      </c>
      <c r="M34" s="1">
        <v>40602.4096412037</v>
      </c>
      <c r="N34" s="1">
        <v>40633.516701388886</v>
      </c>
      <c r="O34" s="1">
        <v>40663.55417824074</v>
      </c>
      <c r="P34" s="1">
        <v>40694.59663194444</v>
      </c>
      <c r="Q34" s="1">
        <v>40724.47997685185</v>
      </c>
      <c r="R34" s="1">
        <v>40755.4383912037</v>
      </c>
      <c r="S34" s="1">
        <v>40786.50226851852</v>
      </c>
      <c r="T34" s="1">
        <v>40816.41423611111</v>
      </c>
      <c r="U34" s="1">
        <v>40847.498078703706</v>
      </c>
    </row>
    <row r="35" spans="6:21" ht="12.75">
      <c r="F35">
        <v>84600</v>
      </c>
      <c r="G35">
        <v>79200</v>
      </c>
      <c r="H35">
        <v>70200</v>
      </c>
      <c r="I35">
        <v>64800</v>
      </c>
      <c r="J35">
        <v>64200</v>
      </c>
      <c r="K35">
        <v>72600</v>
      </c>
      <c r="L35">
        <v>64200</v>
      </c>
      <c r="M35">
        <v>58200</v>
      </c>
      <c r="N35">
        <v>69600</v>
      </c>
      <c r="O35">
        <v>60600</v>
      </c>
      <c r="P35">
        <v>65400</v>
      </c>
      <c r="Q35">
        <v>77400</v>
      </c>
      <c r="R35">
        <v>76200</v>
      </c>
      <c r="S35">
        <v>80400</v>
      </c>
      <c r="T35">
        <v>70200</v>
      </c>
      <c r="U35">
        <v>60000</v>
      </c>
    </row>
    <row r="36" spans="6:21" ht="12.75">
      <c r="F36">
        <v>85800</v>
      </c>
      <c r="G36">
        <v>81000</v>
      </c>
      <c r="H36">
        <v>72600</v>
      </c>
      <c r="I36">
        <v>73800</v>
      </c>
      <c r="J36">
        <v>71400</v>
      </c>
      <c r="K36">
        <v>65400</v>
      </c>
      <c r="L36">
        <v>75000</v>
      </c>
      <c r="M36">
        <v>62400</v>
      </c>
      <c r="N36">
        <v>64800</v>
      </c>
      <c r="O36">
        <v>67200</v>
      </c>
      <c r="P36">
        <v>73800</v>
      </c>
      <c r="Q36">
        <v>72000</v>
      </c>
      <c r="R36">
        <v>94800</v>
      </c>
      <c r="S36">
        <v>78600</v>
      </c>
      <c r="T36">
        <v>74400</v>
      </c>
      <c r="U36">
        <v>70800</v>
      </c>
    </row>
    <row r="37" spans="6:21" ht="12.75">
      <c r="F37">
        <v>115800</v>
      </c>
      <c r="G37">
        <v>111600</v>
      </c>
      <c r="H37">
        <v>100800</v>
      </c>
      <c r="I37">
        <v>99000</v>
      </c>
      <c r="J37">
        <v>97200</v>
      </c>
      <c r="K37">
        <v>99000</v>
      </c>
      <c r="L37">
        <v>100200</v>
      </c>
      <c r="M37">
        <v>87000</v>
      </c>
      <c r="N37">
        <v>97800</v>
      </c>
      <c r="O37">
        <v>90600</v>
      </c>
      <c r="P37">
        <v>94200</v>
      </c>
      <c r="Q37">
        <v>101400</v>
      </c>
      <c r="R37">
        <v>117000</v>
      </c>
      <c r="S37">
        <v>108000</v>
      </c>
      <c r="T37">
        <v>97800</v>
      </c>
      <c r="U37">
        <v>87000</v>
      </c>
    </row>
    <row r="38" spans="6:21" ht="12.75">
      <c r="F38">
        <v>563.4</v>
      </c>
      <c r="G38">
        <v>517.2</v>
      </c>
      <c r="H38">
        <v>487.8</v>
      </c>
      <c r="I38">
        <v>460.2</v>
      </c>
      <c r="J38">
        <v>442.2</v>
      </c>
      <c r="K38">
        <v>418.8</v>
      </c>
      <c r="L38">
        <v>418.8</v>
      </c>
      <c r="M38">
        <v>403.8</v>
      </c>
      <c r="N38">
        <v>418.2</v>
      </c>
      <c r="O38">
        <v>418.2</v>
      </c>
      <c r="P38">
        <v>439.8</v>
      </c>
      <c r="Q38">
        <v>534</v>
      </c>
      <c r="R38">
        <v>558.6</v>
      </c>
      <c r="S38">
        <v>491.4</v>
      </c>
      <c r="T38">
        <v>465</v>
      </c>
      <c r="U38">
        <v>422.4</v>
      </c>
    </row>
    <row r="39" spans="6:21" ht="12.75">
      <c r="F39">
        <v>584.4</v>
      </c>
      <c r="G39">
        <v>529.2</v>
      </c>
      <c r="H39">
        <v>537</v>
      </c>
      <c r="I39">
        <v>463.2</v>
      </c>
      <c r="J39">
        <v>440.4</v>
      </c>
      <c r="K39">
        <v>412.8</v>
      </c>
      <c r="L39">
        <v>412.2</v>
      </c>
      <c r="M39">
        <v>400.2</v>
      </c>
      <c r="N39">
        <v>426.6</v>
      </c>
      <c r="O39">
        <v>440.4</v>
      </c>
      <c r="P39">
        <v>481.8</v>
      </c>
      <c r="Q39">
        <v>543</v>
      </c>
      <c r="R39">
        <v>588</v>
      </c>
      <c r="S39">
        <v>528</v>
      </c>
      <c r="T39">
        <v>505.8</v>
      </c>
      <c r="U39">
        <v>438.6</v>
      </c>
    </row>
    <row r="40" spans="6:21" ht="12.75">
      <c r="F40">
        <v>468.6</v>
      </c>
      <c r="G40">
        <v>453.6</v>
      </c>
      <c r="H40">
        <v>449.4</v>
      </c>
      <c r="I40">
        <v>404.4</v>
      </c>
      <c r="J40">
        <v>361.8</v>
      </c>
      <c r="K40">
        <v>370.2</v>
      </c>
      <c r="L40">
        <v>369</v>
      </c>
      <c r="M40">
        <v>358.2</v>
      </c>
      <c r="N40">
        <v>367.8</v>
      </c>
      <c r="O40">
        <v>353.4</v>
      </c>
      <c r="P40">
        <v>383.4</v>
      </c>
      <c r="Q40">
        <v>406.8</v>
      </c>
      <c r="R40">
        <v>471.6</v>
      </c>
      <c r="S40">
        <v>438</v>
      </c>
      <c r="T40">
        <v>412.8</v>
      </c>
      <c r="U40">
        <v>362.4</v>
      </c>
    </row>
    <row r="42" spans="1:21" ht="12.75">
      <c r="A42" t="s">
        <v>45</v>
      </c>
      <c r="B42">
        <v>1702</v>
      </c>
      <c r="C42">
        <v>1268</v>
      </c>
      <c r="D42">
        <v>6</v>
      </c>
      <c r="E42" t="s">
        <v>43</v>
      </c>
      <c r="F42" s="1">
        <v>40390.473032407404</v>
      </c>
      <c r="G42" s="1">
        <v>40421.49087962963</v>
      </c>
      <c r="H42" s="1">
        <v>40451.48753472222</v>
      </c>
      <c r="I42" s="1">
        <v>40482.395891203705</v>
      </c>
      <c r="J42" s="1">
        <v>40512.50465277778</v>
      </c>
      <c r="K42" s="1">
        <v>40543.38146990741</v>
      </c>
      <c r="L42" s="1">
        <v>40574.45607638889</v>
      </c>
      <c r="M42" s="1">
        <v>40602.41092592593</v>
      </c>
      <c r="N42" s="1">
        <v>40633.45202546296</v>
      </c>
      <c r="O42" s="1">
        <v>40663.55793981482</v>
      </c>
      <c r="P42" s="1">
        <v>40694.59783564815</v>
      </c>
      <c r="Q42" s="1">
        <v>40724.481354166666</v>
      </c>
      <c r="R42" s="1">
        <v>40755.3894212963</v>
      </c>
      <c r="S42" s="1">
        <v>40786.50111111111</v>
      </c>
      <c r="T42" s="1">
        <v>40816.41034722222</v>
      </c>
      <c r="U42" s="1">
        <v>40847.49978009259</v>
      </c>
    </row>
    <row r="43" spans="6:21" ht="12.75">
      <c r="F43">
        <v>192600</v>
      </c>
      <c r="G43">
        <v>188400</v>
      </c>
      <c r="H43">
        <v>161400</v>
      </c>
      <c r="I43">
        <v>126000</v>
      </c>
      <c r="J43">
        <v>113400</v>
      </c>
      <c r="K43">
        <v>127800</v>
      </c>
      <c r="L43">
        <v>109800</v>
      </c>
      <c r="M43">
        <v>105600</v>
      </c>
      <c r="N43">
        <v>129000</v>
      </c>
      <c r="O43">
        <v>114000</v>
      </c>
      <c r="P43">
        <v>135000</v>
      </c>
      <c r="Q43">
        <v>166200</v>
      </c>
      <c r="R43">
        <v>174000</v>
      </c>
      <c r="S43">
        <v>189600</v>
      </c>
      <c r="T43">
        <v>162000</v>
      </c>
      <c r="U43">
        <v>123000</v>
      </c>
    </row>
    <row r="44" spans="6:21" ht="12.75">
      <c r="F44">
        <v>193200</v>
      </c>
      <c r="G44">
        <v>181200</v>
      </c>
      <c r="H44">
        <v>160800</v>
      </c>
      <c r="I44">
        <v>144600</v>
      </c>
      <c r="J44">
        <v>124200</v>
      </c>
      <c r="K44">
        <v>112200</v>
      </c>
      <c r="L44">
        <v>125400</v>
      </c>
      <c r="M44">
        <v>111000</v>
      </c>
      <c r="N44">
        <v>115800</v>
      </c>
      <c r="O44">
        <v>127800</v>
      </c>
      <c r="P44">
        <v>152400</v>
      </c>
      <c r="Q44">
        <v>152400</v>
      </c>
      <c r="R44">
        <v>205200</v>
      </c>
      <c r="S44">
        <v>186000</v>
      </c>
      <c r="T44">
        <v>172200</v>
      </c>
      <c r="U44">
        <v>150600</v>
      </c>
    </row>
    <row r="45" spans="6:21" ht="12.75">
      <c r="F45">
        <v>269400</v>
      </c>
      <c r="G45">
        <v>248400</v>
      </c>
      <c r="H45">
        <v>220200</v>
      </c>
      <c r="I45">
        <v>180600</v>
      </c>
      <c r="J45">
        <v>169200</v>
      </c>
      <c r="K45">
        <v>174600</v>
      </c>
      <c r="L45">
        <v>170400</v>
      </c>
      <c r="M45">
        <v>155400</v>
      </c>
      <c r="N45">
        <v>174000</v>
      </c>
      <c r="O45">
        <v>166800</v>
      </c>
      <c r="P45">
        <v>193800</v>
      </c>
      <c r="Q45">
        <v>214200</v>
      </c>
      <c r="R45">
        <v>258600</v>
      </c>
      <c r="S45">
        <v>251400</v>
      </c>
      <c r="T45">
        <v>222000</v>
      </c>
      <c r="U45">
        <v>188400</v>
      </c>
    </row>
    <row r="46" spans="6:21" ht="12.75">
      <c r="F46">
        <v>1245</v>
      </c>
      <c r="G46">
        <v>1247.4</v>
      </c>
      <c r="H46">
        <v>1221</v>
      </c>
      <c r="I46">
        <v>1116</v>
      </c>
      <c r="J46">
        <v>851.4</v>
      </c>
      <c r="K46">
        <v>800.4</v>
      </c>
      <c r="L46">
        <v>695.4</v>
      </c>
      <c r="M46">
        <v>706.2</v>
      </c>
      <c r="N46">
        <v>763.2</v>
      </c>
      <c r="O46">
        <v>876.6</v>
      </c>
      <c r="P46">
        <v>1068</v>
      </c>
      <c r="Q46">
        <v>1146.6</v>
      </c>
      <c r="R46">
        <v>1270.8</v>
      </c>
      <c r="S46">
        <v>1155.6</v>
      </c>
      <c r="T46">
        <v>1163.4</v>
      </c>
      <c r="U46">
        <v>959.4</v>
      </c>
    </row>
    <row r="47" spans="6:21" ht="12.75">
      <c r="F47">
        <v>1250.4</v>
      </c>
      <c r="G47">
        <v>1231.2</v>
      </c>
      <c r="H47">
        <v>1245</v>
      </c>
      <c r="I47">
        <v>1114.8</v>
      </c>
      <c r="J47">
        <v>862.2</v>
      </c>
      <c r="K47">
        <v>787.2</v>
      </c>
      <c r="L47">
        <v>678</v>
      </c>
      <c r="M47">
        <v>703.2</v>
      </c>
      <c r="N47">
        <v>804</v>
      </c>
      <c r="O47">
        <v>868.2</v>
      </c>
      <c r="P47">
        <v>1119.6</v>
      </c>
      <c r="Q47">
        <v>1175.4</v>
      </c>
      <c r="R47">
        <v>1266.6</v>
      </c>
      <c r="S47">
        <v>1171.8</v>
      </c>
      <c r="T47">
        <v>1155</v>
      </c>
      <c r="U47">
        <v>1061.4</v>
      </c>
    </row>
    <row r="48" spans="6:21" ht="12.75">
      <c r="F48">
        <v>1044.6</v>
      </c>
      <c r="G48">
        <v>1021.8</v>
      </c>
      <c r="H48">
        <v>1081.8</v>
      </c>
      <c r="I48">
        <v>1047.6</v>
      </c>
      <c r="J48">
        <v>749.4</v>
      </c>
      <c r="K48">
        <v>741.6</v>
      </c>
      <c r="L48">
        <v>652.8</v>
      </c>
      <c r="M48">
        <v>658.2</v>
      </c>
      <c r="N48">
        <v>664.8</v>
      </c>
      <c r="O48">
        <v>712.8</v>
      </c>
      <c r="P48">
        <v>877.2</v>
      </c>
      <c r="Q48">
        <v>924.6</v>
      </c>
      <c r="R48">
        <v>1122.6</v>
      </c>
      <c r="S48">
        <v>987.6</v>
      </c>
      <c r="T48">
        <v>977.4</v>
      </c>
      <c r="U48">
        <v>823.2</v>
      </c>
    </row>
    <row r="50" spans="1:21" ht="12.75">
      <c r="A50" t="s">
        <v>59</v>
      </c>
      <c r="B50">
        <v>1793</v>
      </c>
      <c r="C50">
        <v>1332</v>
      </c>
      <c r="D50">
        <v>1</v>
      </c>
      <c r="E50" t="s">
        <v>43</v>
      </c>
      <c r="F50" s="1">
        <v>40390.43744212963</v>
      </c>
      <c r="G50" s="1">
        <v>40421.452314814815</v>
      </c>
      <c r="H50" s="1">
        <v>40451.458715277775</v>
      </c>
      <c r="I50" s="1">
        <v>40482.364282407405</v>
      </c>
      <c r="J50" s="1">
        <v>40512.45930555555</v>
      </c>
      <c r="K50" s="1">
        <v>40543.441828703704</v>
      </c>
      <c r="L50" s="1">
        <v>40574.3983912037</v>
      </c>
      <c r="M50" s="1">
        <v>40602.449016203704</v>
      </c>
      <c r="N50" s="1">
        <v>40633.43976851852</v>
      </c>
      <c r="O50" s="1">
        <v>40663.577939814815</v>
      </c>
      <c r="P50" s="1">
        <v>40694.512719907405</v>
      </c>
      <c r="Q50" s="1">
        <v>40724.45082175926</v>
      </c>
      <c r="R50" s="1">
        <v>40755.42855324074</v>
      </c>
      <c r="S50" s="1">
        <v>40786.479849537034</v>
      </c>
      <c r="T50" s="1">
        <v>40816.456145833334</v>
      </c>
      <c r="U50" s="1">
        <v>40847.45662037037</v>
      </c>
    </row>
    <row r="51" spans="6:21" ht="12.75">
      <c r="F51">
        <v>112800</v>
      </c>
      <c r="G51">
        <v>117600</v>
      </c>
      <c r="H51">
        <v>139200</v>
      </c>
      <c r="I51">
        <v>138000</v>
      </c>
      <c r="J51">
        <v>139200</v>
      </c>
      <c r="K51">
        <v>133200</v>
      </c>
      <c r="L51">
        <v>118800</v>
      </c>
      <c r="M51">
        <v>127200</v>
      </c>
      <c r="N51">
        <v>135600</v>
      </c>
      <c r="O51">
        <v>133200</v>
      </c>
      <c r="P51">
        <v>116400</v>
      </c>
      <c r="Q51">
        <v>100800</v>
      </c>
      <c r="R51">
        <v>98400</v>
      </c>
      <c r="S51">
        <v>115200</v>
      </c>
      <c r="T51">
        <v>136800</v>
      </c>
      <c r="U51">
        <v>139200</v>
      </c>
    </row>
    <row r="52" spans="6:21" ht="12.75">
      <c r="F52">
        <v>111600</v>
      </c>
      <c r="G52">
        <v>114000</v>
      </c>
      <c r="H52">
        <v>133200</v>
      </c>
      <c r="I52">
        <v>141600</v>
      </c>
      <c r="J52">
        <v>141600</v>
      </c>
      <c r="K52">
        <v>117600</v>
      </c>
      <c r="L52">
        <v>133200</v>
      </c>
      <c r="M52">
        <v>132000</v>
      </c>
      <c r="N52">
        <v>117600</v>
      </c>
      <c r="O52">
        <v>139200</v>
      </c>
      <c r="P52">
        <v>112800</v>
      </c>
      <c r="Q52">
        <v>88800</v>
      </c>
      <c r="R52">
        <v>105600</v>
      </c>
      <c r="S52">
        <v>108000</v>
      </c>
      <c r="T52">
        <v>130800</v>
      </c>
      <c r="U52">
        <v>141600</v>
      </c>
    </row>
    <row r="53" spans="6:21" ht="12.75">
      <c r="F53">
        <v>156000</v>
      </c>
      <c r="G53">
        <v>157200</v>
      </c>
      <c r="H53">
        <v>183600</v>
      </c>
      <c r="I53">
        <v>199200</v>
      </c>
      <c r="J53">
        <v>192000</v>
      </c>
      <c r="K53">
        <v>183600</v>
      </c>
      <c r="L53">
        <v>182400</v>
      </c>
      <c r="M53">
        <v>180000</v>
      </c>
      <c r="N53">
        <v>183600</v>
      </c>
      <c r="O53">
        <v>192000</v>
      </c>
      <c r="P53">
        <v>166800</v>
      </c>
      <c r="Q53">
        <v>135600</v>
      </c>
      <c r="R53">
        <v>142800</v>
      </c>
      <c r="S53">
        <v>148800</v>
      </c>
      <c r="T53">
        <v>181200</v>
      </c>
      <c r="U53">
        <v>193200</v>
      </c>
    </row>
    <row r="54" spans="6:21" ht="12.75">
      <c r="F54">
        <v>742.8</v>
      </c>
      <c r="G54">
        <v>950.4</v>
      </c>
      <c r="H54">
        <v>1035.6</v>
      </c>
      <c r="I54">
        <v>1051.2</v>
      </c>
      <c r="J54">
        <v>1072.8</v>
      </c>
      <c r="K54">
        <v>891.6</v>
      </c>
      <c r="L54">
        <v>879.6</v>
      </c>
      <c r="M54">
        <v>868.8</v>
      </c>
      <c r="N54">
        <v>945.6</v>
      </c>
      <c r="O54">
        <v>1009.2</v>
      </c>
      <c r="P54">
        <v>914.4</v>
      </c>
      <c r="Q54">
        <v>711.6</v>
      </c>
      <c r="R54">
        <v>746.4</v>
      </c>
      <c r="S54">
        <v>954</v>
      </c>
      <c r="T54">
        <v>1005.6</v>
      </c>
      <c r="U54">
        <v>1172.4</v>
      </c>
    </row>
    <row r="55" spans="6:21" ht="12.75">
      <c r="F55">
        <v>762</v>
      </c>
      <c r="G55">
        <v>938.4</v>
      </c>
      <c r="H55">
        <v>972</v>
      </c>
      <c r="I55">
        <v>874.8</v>
      </c>
      <c r="J55">
        <v>1030.8</v>
      </c>
      <c r="K55">
        <v>866.4</v>
      </c>
      <c r="L55">
        <v>862.8</v>
      </c>
      <c r="M55">
        <v>840</v>
      </c>
      <c r="N55">
        <v>870</v>
      </c>
      <c r="O55">
        <v>1018.8</v>
      </c>
      <c r="P55">
        <v>810</v>
      </c>
      <c r="Q55">
        <v>673.2</v>
      </c>
      <c r="R55">
        <v>730.8</v>
      </c>
      <c r="S55">
        <v>829.2</v>
      </c>
      <c r="T55">
        <v>913.2</v>
      </c>
      <c r="U55">
        <v>885.6</v>
      </c>
    </row>
    <row r="56" spans="6:21" ht="12.75">
      <c r="F56">
        <v>759.6</v>
      </c>
      <c r="G56">
        <v>946.8</v>
      </c>
      <c r="H56">
        <v>972</v>
      </c>
      <c r="I56">
        <v>936</v>
      </c>
      <c r="J56">
        <v>958.8</v>
      </c>
      <c r="K56">
        <v>745.2</v>
      </c>
      <c r="L56">
        <v>763.2</v>
      </c>
      <c r="M56">
        <v>760.8</v>
      </c>
      <c r="N56">
        <v>937.2</v>
      </c>
      <c r="O56">
        <v>932.4</v>
      </c>
      <c r="P56">
        <v>888</v>
      </c>
      <c r="Q56">
        <v>705.6</v>
      </c>
      <c r="R56">
        <v>740.4</v>
      </c>
      <c r="S56">
        <v>870</v>
      </c>
      <c r="T56">
        <v>892.8</v>
      </c>
      <c r="U56">
        <v>1050</v>
      </c>
    </row>
    <row r="58" spans="1:21" ht="12.75">
      <c r="A58" t="s">
        <v>21</v>
      </c>
      <c r="B58">
        <v>2066</v>
      </c>
      <c r="C58">
        <v>1744</v>
      </c>
      <c r="D58">
        <v>1</v>
      </c>
      <c r="E58" t="s">
        <v>14</v>
      </c>
      <c r="F58" s="1">
        <v>40390.45732638889</v>
      </c>
      <c r="G58" s="1">
        <v>40421.48118055556</v>
      </c>
      <c r="H58" s="1">
        <v>40451.47690972222</v>
      </c>
      <c r="I58" s="1">
        <v>40482.38699074074</v>
      </c>
      <c r="J58" s="1">
        <v>40512.496145833335</v>
      </c>
      <c r="K58" s="1">
        <v>40543.39200231482</v>
      </c>
      <c r="L58" s="1">
        <v>40574.448229166665</v>
      </c>
      <c r="M58" s="1">
        <v>40602.38505787037</v>
      </c>
      <c r="N58" s="1">
        <v>40633.4878125</v>
      </c>
      <c r="O58" s="1">
        <v>40663.547476851854</v>
      </c>
      <c r="P58" s="1">
        <v>40694.58702546296</v>
      </c>
      <c r="Q58" s="1">
        <v>40724.473032407404</v>
      </c>
      <c r="R58" s="1">
        <v>40755.409733796296</v>
      </c>
      <c r="S58" s="1">
        <v>40786.50716435185</v>
      </c>
      <c r="T58" s="1">
        <v>40816.43398148148</v>
      </c>
      <c r="U58" s="1">
        <v>40847.4900462963</v>
      </c>
    </row>
    <row r="59" spans="6:21" ht="12.75">
      <c r="F59">
        <v>885000</v>
      </c>
      <c r="G59">
        <v>888000</v>
      </c>
      <c r="H59">
        <v>735000</v>
      </c>
      <c r="I59">
        <v>564000</v>
      </c>
      <c r="J59">
        <v>481000</v>
      </c>
      <c r="K59">
        <v>544000</v>
      </c>
      <c r="L59">
        <v>487000</v>
      </c>
      <c r="M59">
        <v>460000</v>
      </c>
      <c r="N59">
        <v>553000</v>
      </c>
      <c r="O59">
        <v>490000</v>
      </c>
      <c r="P59">
        <v>565000</v>
      </c>
      <c r="Q59">
        <v>697000</v>
      </c>
      <c r="R59">
        <v>749000</v>
      </c>
      <c r="S59">
        <v>858000</v>
      </c>
      <c r="T59">
        <v>738000</v>
      </c>
      <c r="U59">
        <v>562000</v>
      </c>
    </row>
    <row r="60" spans="6:21" ht="12.75">
      <c r="F60">
        <v>884000</v>
      </c>
      <c r="G60">
        <v>844000</v>
      </c>
      <c r="H60">
        <v>737000</v>
      </c>
      <c r="I60">
        <v>624000</v>
      </c>
      <c r="J60">
        <v>520000</v>
      </c>
      <c r="K60">
        <v>480000</v>
      </c>
      <c r="L60">
        <v>554000</v>
      </c>
      <c r="M60">
        <v>483000</v>
      </c>
      <c r="N60">
        <v>492000</v>
      </c>
      <c r="O60">
        <v>536000</v>
      </c>
      <c r="P60">
        <v>632000</v>
      </c>
      <c r="Q60">
        <v>633000</v>
      </c>
      <c r="R60">
        <v>900000</v>
      </c>
      <c r="S60">
        <v>844000</v>
      </c>
      <c r="T60">
        <v>776000</v>
      </c>
      <c r="U60">
        <v>692000</v>
      </c>
    </row>
    <row r="61" spans="6:21" ht="12.75">
      <c r="F61">
        <v>1212000</v>
      </c>
      <c r="G61">
        <v>1149000</v>
      </c>
      <c r="H61">
        <v>1012000</v>
      </c>
      <c r="I61">
        <v>828000</v>
      </c>
      <c r="J61">
        <v>721000</v>
      </c>
      <c r="K61">
        <v>740000</v>
      </c>
      <c r="L61">
        <v>748000</v>
      </c>
      <c r="M61">
        <v>675000</v>
      </c>
      <c r="N61">
        <v>739000</v>
      </c>
      <c r="O61">
        <v>728000</v>
      </c>
      <c r="P61">
        <v>812000</v>
      </c>
      <c r="Q61">
        <v>904000</v>
      </c>
      <c r="R61">
        <v>1154000</v>
      </c>
      <c r="S61">
        <v>1148000</v>
      </c>
      <c r="T61">
        <v>1022000</v>
      </c>
      <c r="U61">
        <v>895000</v>
      </c>
    </row>
    <row r="62" spans="6:21" ht="12.75">
      <c r="F62">
        <v>5824</v>
      </c>
      <c r="G62">
        <v>5964</v>
      </c>
      <c r="H62">
        <v>6061</v>
      </c>
      <c r="I62">
        <v>4815</v>
      </c>
      <c r="J62">
        <v>3310</v>
      </c>
      <c r="K62">
        <v>3077</v>
      </c>
      <c r="L62">
        <v>3051</v>
      </c>
      <c r="M62">
        <v>3082</v>
      </c>
      <c r="N62">
        <v>3087</v>
      </c>
      <c r="O62">
        <v>3931</v>
      </c>
      <c r="P62">
        <v>3984</v>
      </c>
      <c r="Q62">
        <v>5208</v>
      </c>
      <c r="R62">
        <v>6107</v>
      </c>
      <c r="S62">
        <v>5264</v>
      </c>
      <c r="T62">
        <v>5474</v>
      </c>
      <c r="U62">
        <v>4024</v>
      </c>
    </row>
    <row r="63" spans="6:21" ht="12.75">
      <c r="F63">
        <v>5807</v>
      </c>
      <c r="G63">
        <v>6113</v>
      </c>
      <c r="H63">
        <v>6123</v>
      </c>
      <c r="I63">
        <v>4845</v>
      </c>
      <c r="J63">
        <v>3066</v>
      </c>
      <c r="K63">
        <v>3049</v>
      </c>
      <c r="L63">
        <v>3054</v>
      </c>
      <c r="M63">
        <v>3049</v>
      </c>
      <c r="N63">
        <v>3038</v>
      </c>
      <c r="O63">
        <v>3836</v>
      </c>
      <c r="P63">
        <v>4343</v>
      </c>
      <c r="Q63">
        <v>5439</v>
      </c>
      <c r="R63">
        <v>5792</v>
      </c>
      <c r="S63">
        <v>5397</v>
      </c>
      <c r="T63">
        <v>5546</v>
      </c>
      <c r="U63">
        <v>4971</v>
      </c>
    </row>
    <row r="64" spans="6:21" ht="12.75">
      <c r="F64">
        <v>5426</v>
      </c>
      <c r="G64">
        <v>5227</v>
      </c>
      <c r="H64">
        <v>5332</v>
      </c>
      <c r="I64">
        <v>4664</v>
      </c>
      <c r="J64">
        <v>3075</v>
      </c>
      <c r="K64">
        <v>2812</v>
      </c>
      <c r="L64">
        <v>2795</v>
      </c>
      <c r="M64">
        <v>2808</v>
      </c>
      <c r="N64">
        <v>2780</v>
      </c>
      <c r="O64">
        <v>3351</v>
      </c>
      <c r="P64">
        <v>3854</v>
      </c>
      <c r="Q64">
        <v>4024</v>
      </c>
      <c r="R64">
        <v>5264</v>
      </c>
      <c r="S64">
        <v>4662</v>
      </c>
      <c r="T64">
        <v>4674</v>
      </c>
      <c r="U64">
        <v>3746</v>
      </c>
    </row>
    <row r="66" spans="1:21" ht="12.75">
      <c r="A66" t="s">
        <v>40</v>
      </c>
      <c r="B66">
        <v>2555</v>
      </c>
      <c r="C66">
        <v>1530</v>
      </c>
      <c r="D66">
        <v>1</v>
      </c>
      <c r="E66" t="s">
        <v>28</v>
      </c>
      <c r="F66" s="1">
        <v>40390.480162037034</v>
      </c>
      <c r="G66" s="1">
        <v>40421.500752314816</v>
      </c>
      <c r="H66" s="1">
        <v>40451.502384259256</v>
      </c>
      <c r="I66" s="1">
        <v>40482.40861111111</v>
      </c>
      <c r="J66" s="1">
        <v>40512.548680555556</v>
      </c>
      <c r="K66" s="1">
        <v>40543.367800925924</v>
      </c>
      <c r="L66" s="1">
        <v>40574.43890046296</v>
      </c>
      <c r="M66" s="1">
        <v>40602.49091435185</v>
      </c>
      <c r="N66" s="1">
        <v>40633.45998842592</v>
      </c>
      <c r="O66" s="1">
        <v>40663.566712962966</v>
      </c>
      <c r="P66" s="1">
        <v>40694.52101851852</v>
      </c>
      <c r="Q66" s="1">
        <v>40724.42806712963</v>
      </c>
      <c r="R66" s="1">
        <v>40755.436736111114</v>
      </c>
      <c r="S66" s="1">
        <v>40786.44556712963</v>
      </c>
      <c r="T66" s="1">
        <v>40816.48515046296</v>
      </c>
      <c r="U66" s="1">
        <v>40847.45</v>
      </c>
    </row>
    <row r="67" spans="8:21" ht="12.75">
      <c r="H67">
        <v>37500</v>
      </c>
      <c r="M67">
        <v>29600</v>
      </c>
      <c r="N67">
        <v>37300</v>
      </c>
      <c r="Q67">
        <v>39400</v>
      </c>
      <c r="R67">
        <v>27000</v>
      </c>
      <c r="S67">
        <v>74800</v>
      </c>
      <c r="T67">
        <v>33800</v>
      </c>
      <c r="U67">
        <v>10800</v>
      </c>
    </row>
    <row r="68" spans="8:21" ht="12.75">
      <c r="H68">
        <v>36100</v>
      </c>
      <c r="M68">
        <v>68900</v>
      </c>
      <c r="N68">
        <v>46800</v>
      </c>
      <c r="Q68">
        <v>31400</v>
      </c>
      <c r="R68">
        <v>53600</v>
      </c>
      <c r="S68">
        <v>70700</v>
      </c>
      <c r="T68">
        <v>34800</v>
      </c>
      <c r="U68">
        <v>26900</v>
      </c>
    </row>
    <row r="69" spans="8:21" ht="12.75">
      <c r="H69">
        <v>65300</v>
      </c>
      <c r="M69">
        <v>86700</v>
      </c>
      <c r="N69">
        <v>62200</v>
      </c>
      <c r="Q69">
        <v>58200</v>
      </c>
      <c r="R69">
        <v>50100</v>
      </c>
      <c r="S69">
        <v>102700</v>
      </c>
      <c r="T69">
        <v>48800</v>
      </c>
      <c r="U69">
        <v>23600</v>
      </c>
    </row>
    <row r="70" spans="6:21" ht="12.75">
      <c r="F70">
        <v>964</v>
      </c>
      <c r="G70">
        <v>964</v>
      </c>
      <c r="H70">
        <v>1724</v>
      </c>
      <c r="I70">
        <v>964</v>
      </c>
      <c r="J70">
        <v>964</v>
      </c>
      <c r="K70">
        <v>964</v>
      </c>
      <c r="L70">
        <v>964</v>
      </c>
      <c r="M70">
        <v>1200</v>
      </c>
      <c r="N70">
        <v>1988</v>
      </c>
      <c r="O70">
        <v>994</v>
      </c>
      <c r="P70">
        <v>994</v>
      </c>
      <c r="Q70">
        <v>1972</v>
      </c>
      <c r="R70">
        <v>1224</v>
      </c>
      <c r="S70">
        <v>1708</v>
      </c>
      <c r="T70">
        <v>2284</v>
      </c>
      <c r="U70">
        <v>2032</v>
      </c>
    </row>
    <row r="71" spans="8:21" ht="12.75">
      <c r="H71">
        <v>2076</v>
      </c>
      <c r="K71">
        <v>184</v>
      </c>
      <c r="M71">
        <v>1408</v>
      </c>
      <c r="N71">
        <v>2204</v>
      </c>
      <c r="Q71">
        <v>1996</v>
      </c>
      <c r="R71">
        <v>2024</v>
      </c>
      <c r="S71">
        <v>2124</v>
      </c>
      <c r="T71">
        <v>1624</v>
      </c>
      <c r="U71">
        <v>2032</v>
      </c>
    </row>
    <row r="72" spans="8:21" ht="12.75">
      <c r="H72">
        <v>2220</v>
      </c>
      <c r="K72">
        <v>8</v>
      </c>
      <c r="M72">
        <v>2144</v>
      </c>
      <c r="N72">
        <v>2016</v>
      </c>
      <c r="Q72">
        <v>2056</v>
      </c>
      <c r="R72">
        <v>1060</v>
      </c>
      <c r="S72">
        <v>1704</v>
      </c>
      <c r="T72">
        <v>1952</v>
      </c>
      <c r="U72">
        <v>1152</v>
      </c>
    </row>
    <row r="74" spans="1:21" ht="12.75">
      <c r="A74" t="s">
        <v>40</v>
      </c>
      <c r="B74">
        <v>2555</v>
      </c>
      <c r="C74">
        <v>1530</v>
      </c>
      <c r="D74">
        <v>2</v>
      </c>
      <c r="E74" t="s">
        <v>32</v>
      </c>
      <c r="F74" s="1">
        <v>40390.36740740741</v>
      </c>
      <c r="G74" s="1">
        <v>40421.36618055555</v>
      </c>
      <c r="H74" s="1">
        <v>40451.36759259259</v>
      </c>
      <c r="I74" s="1">
        <v>40482.35851851852</v>
      </c>
      <c r="J74" s="1">
        <v>40512.567199074074</v>
      </c>
      <c r="K74" s="1">
        <v>40543.41334490741</v>
      </c>
      <c r="L74" s="1">
        <v>40574.65217592593</v>
      </c>
      <c r="M74" s="1">
        <v>40602.652025462965</v>
      </c>
      <c r="N74" s="1">
        <v>40633.55869212963</v>
      </c>
      <c r="O74" s="1">
        <v>40663.621041666665</v>
      </c>
      <c r="P74" s="1">
        <v>40694.57334490741</v>
      </c>
      <c r="Q74" s="1">
        <v>40724.56445601852</v>
      </c>
      <c r="R74" s="1">
        <v>40755.425150462965</v>
      </c>
      <c r="S74" s="1">
        <v>40786.614641203705</v>
      </c>
      <c r="T74" s="1">
        <v>40816.6537962963</v>
      </c>
      <c r="U74" s="1">
        <v>40847.647986111115</v>
      </c>
    </row>
    <row r="75" spans="6:21" ht="12.75">
      <c r="F75">
        <v>507401</v>
      </c>
      <c r="G75">
        <v>536191</v>
      </c>
      <c r="H75">
        <v>346322</v>
      </c>
      <c r="I75">
        <v>491564</v>
      </c>
      <c r="J75">
        <v>432019</v>
      </c>
      <c r="K75">
        <v>566345</v>
      </c>
      <c r="L75">
        <v>503772</v>
      </c>
      <c r="M75">
        <v>338092</v>
      </c>
      <c r="N75">
        <v>415251</v>
      </c>
      <c r="O75">
        <v>492084</v>
      </c>
      <c r="P75">
        <v>512424</v>
      </c>
      <c r="Q75">
        <v>414991</v>
      </c>
      <c r="R75">
        <v>420991</v>
      </c>
      <c r="S75">
        <v>338566</v>
      </c>
      <c r="T75">
        <v>351237</v>
      </c>
      <c r="U75">
        <v>484630</v>
      </c>
    </row>
    <row r="76" spans="6:21" ht="12.75">
      <c r="F76">
        <v>570756</v>
      </c>
      <c r="G76">
        <v>546108</v>
      </c>
      <c r="H76">
        <v>383971</v>
      </c>
      <c r="I76">
        <v>599607</v>
      </c>
      <c r="J76">
        <v>601781</v>
      </c>
      <c r="K76">
        <v>535972</v>
      </c>
      <c r="L76">
        <v>560561</v>
      </c>
      <c r="M76">
        <v>284674</v>
      </c>
      <c r="N76">
        <v>349673</v>
      </c>
      <c r="O76">
        <v>559197</v>
      </c>
      <c r="P76">
        <v>541834</v>
      </c>
      <c r="Q76">
        <v>376961</v>
      </c>
      <c r="R76">
        <v>492964</v>
      </c>
      <c r="S76">
        <v>329861</v>
      </c>
      <c r="T76">
        <v>365602</v>
      </c>
      <c r="U76">
        <v>534050</v>
      </c>
    </row>
    <row r="77" spans="6:21" ht="12.75">
      <c r="F77">
        <v>913212</v>
      </c>
      <c r="G77">
        <v>920743</v>
      </c>
      <c r="H77">
        <v>605383</v>
      </c>
      <c r="I77">
        <v>920311</v>
      </c>
      <c r="J77">
        <v>873652</v>
      </c>
      <c r="K77">
        <v>933158</v>
      </c>
      <c r="L77">
        <v>894147</v>
      </c>
      <c r="M77">
        <v>515791</v>
      </c>
      <c r="N77">
        <v>654672</v>
      </c>
      <c r="O77">
        <v>869181</v>
      </c>
      <c r="P77">
        <v>839276</v>
      </c>
      <c r="Q77">
        <v>651811</v>
      </c>
      <c r="R77">
        <v>782570</v>
      </c>
      <c r="S77">
        <v>575614</v>
      </c>
      <c r="T77">
        <v>621372</v>
      </c>
      <c r="U77">
        <v>863054</v>
      </c>
    </row>
    <row r="78" spans="6:21" ht="12.75">
      <c r="F78">
        <v>1942</v>
      </c>
      <c r="G78">
        <v>2007</v>
      </c>
      <c r="H78">
        <v>1184</v>
      </c>
      <c r="I78">
        <v>1935</v>
      </c>
      <c r="J78">
        <v>1920</v>
      </c>
      <c r="K78">
        <v>2004</v>
      </c>
      <c r="L78">
        <v>1942</v>
      </c>
      <c r="M78">
        <v>1687</v>
      </c>
      <c r="N78">
        <v>1050</v>
      </c>
      <c r="O78">
        <v>1974</v>
      </c>
      <c r="P78">
        <v>2068</v>
      </c>
      <c r="Q78">
        <v>1227</v>
      </c>
      <c r="R78">
        <v>2090</v>
      </c>
      <c r="S78">
        <v>1371</v>
      </c>
      <c r="T78">
        <v>735</v>
      </c>
      <c r="U78">
        <v>1028</v>
      </c>
    </row>
    <row r="79" spans="6:21" ht="12.75">
      <c r="F79">
        <v>2884</v>
      </c>
      <c r="G79">
        <v>2937</v>
      </c>
      <c r="H79">
        <v>2863</v>
      </c>
      <c r="I79">
        <v>2904</v>
      </c>
      <c r="J79">
        <v>2889</v>
      </c>
      <c r="K79">
        <v>2944</v>
      </c>
      <c r="L79">
        <v>2820</v>
      </c>
      <c r="M79">
        <v>2983</v>
      </c>
      <c r="N79">
        <v>803</v>
      </c>
      <c r="O79">
        <v>3021</v>
      </c>
      <c r="P79">
        <v>2817</v>
      </c>
      <c r="Q79">
        <v>1023</v>
      </c>
      <c r="R79">
        <v>1117</v>
      </c>
      <c r="S79">
        <v>967</v>
      </c>
      <c r="T79">
        <v>1344</v>
      </c>
      <c r="U79">
        <v>1061</v>
      </c>
    </row>
    <row r="80" spans="6:21" ht="12.75">
      <c r="F80">
        <v>2884</v>
      </c>
      <c r="G80">
        <v>2947</v>
      </c>
      <c r="H80">
        <v>2928</v>
      </c>
      <c r="I80">
        <v>2940</v>
      </c>
      <c r="J80">
        <v>2896</v>
      </c>
      <c r="K80">
        <v>2944</v>
      </c>
      <c r="L80">
        <v>2853</v>
      </c>
      <c r="M80">
        <v>2875</v>
      </c>
      <c r="N80">
        <v>3033</v>
      </c>
      <c r="O80">
        <v>2949</v>
      </c>
      <c r="P80">
        <v>2822</v>
      </c>
      <c r="Q80">
        <v>3024</v>
      </c>
      <c r="R80">
        <v>3139</v>
      </c>
      <c r="S80">
        <v>3141</v>
      </c>
      <c r="T80">
        <v>3417</v>
      </c>
      <c r="U80">
        <v>2983</v>
      </c>
    </row>
    <row r="82" spans="1:21" ht="12.75">
      <c r="A82" t="s">
        <v>47</v>
      </c>
      <c r="B82">
        <v>2670</v>
      </c>
      <c r="C82">
        <v>43453</v>
      </c>
      <c r="D82">
        <v>1</v>
      </c>
      <c r="E82" t="s">
        <v>43</v>
      </c>
      <c r="F82" s="1">
        <v>40390.43356481481</v>
      </c>
      <c r="G82" s="1">
        <v>40421.44847222222</v>
      </c>
      <c r="H82" s="1">
        <v>40451.45186342593</v>
      </c>
      <c r="I82" s="1">
        <v>40482.359930555554</v>
      </c>
      <c r="J82" s="1">
        <v>40512.45381944445</v>
      </c>
      <c r="K82" s="1">
        <v>40543.44611111111</v>
      </c>
      <c r="L82" s="1">
        <v>40574.39387731482</v>
      </c>
      <c r="M82" s="1">
        <v>40602.43313657407</v>
      </c>
      <c r="N82" s="1">
        <v>40633.44243055556</v>
      </c>
      <c r="O82" s="1">
        <v>40663.57449074074</v>
      </c>
      <c r="P82" s="1">
        <v>40694.49321759259</v>
      </c>
      <c r="Q82" s="1">
        <v>40724.441712962966</v>
      </c>
      <c r="R82" s="1">
        <v>40755.42403935185</v>
      </c>
      <c r="S82" s="1">
        <v>40786.4843287037</v>
      </c>
      <c r="T82" s="1">
        <v>40816.45974537037</v>
      </c>
      <c r="U82" s="1">
        <v>40847.44519675926</v>
      </c>
    </row>
    <row r="83" spans="6:21" ht="12.75">
      <c r="F83">
        <v>130800</v>
      </c>
      <c r="G83">
        <v>129600</v>
      </c>
      <c r="H83">
        <v>118800</v>
      </c>
      <c r="I83">
        <v>103200</v>
      </c>
      <c r="J83">
        <v>106800</v>
      </c>
      <c r="K83">
        <v>124800</v>
      </c>
      <c r="L83">
        <v>114000</v>
      </c>
      <c r="M83">
        <v>105600</v>
      </c>
      <c r="N83">
        <v>121200</v>
      </c>
      <c r="O83">
        <v>98400</v>
      </c>
      <c r="P83">
        <v>106800</v>
      </c>
      <c r="Q83">
        <v>116400</v>
      </c>
      <c r="R83">
        <v>116400</v>
      </c>
      <c r="S83">
        <v>126000</v>
      </c>
      <c r="T83">
        <v>109200</v>
      </c>
      <c r="U83">
        <v>98400</v>
      </c>
    </row>
    <row r="84" spans="6:21" ht="12.75">
      <c r="F84">
        <v>128400</v>
      </c>
      <c r="G84">
        <v>123600</v>
      </c>
      <c r="H84">
        <v>114000</v>
      </c>
      <c r="I84">
        <v>110400</v>
      </c>
      <c r="J84">
        <v>108000</v>
      </c>
      <c r="K84">
        <v>106800</v>
      </c>
      <c r="L84">
        <v>121200</v>
      </c>
      <c r="M84">
        <v>104400</v>
      </c>
      <c r="N84">
        <v>108000</v>
      </c>
      <c r="O84">
        <v>106800</v>
      </c>
      <c r="P84">
        <v>106800</v>
      </c>
      <c r="Q84">
        <v>105600</v>
      </c>
      <c r="R84">
        <v>124800</v>
      </c>
      <c r="S84">
        <v>116400</v>
      </c>
      <c r="T84">
        <v>110400</v>
      </c>
      <c r="U84">
        <v>111600</v>
      </c>
    </row>
    <row r="85" spans="6:21" ht="12.75">
      <c r="F85">
        <v>177600</v>
      </c>
      <c r="G85">
        <v>168000</v>
      </c>
      <c r="H85">
        <v>163200</v>
      </c>
      <c r="I85">
        <v>159600</v>
      </c>
      <c r="J85">
        <v>162000</v>
      </c>
      <c r="K85">
        <v>176400</v>
      </c>
      <c r="L85">
        <v>180000</v>
      </c>
      <c r="M85">
        <v>162000</v>
      </c>
      <c r="N85">
        <v>175200</v>
      </c>
      <c r="O85">
        <v>158400</v>
      </c>
      <c r="P85">
        <v>157200</v>
      </c>
      <c r="Q85">
        <v>153600</v>
      </c>
      <c r="R85">
        <v>164400</v>
      </c>
      <c r="S85">
        <v>168000</v>
      </c>
      <c r="T85">
        <v>162000</v>
      </c>
      <c r="U85">
        <v>164400</v>
      </c>
    </row>
    <row r="86" spans="6:21" ht="12.75">
      <c r="F86">
        <v>991.2</v>
      </c>
      <c r="G86">
        <v>1022.4</v>
      </c>
      <c r="H86">
        <v>991.2</v>
      </c>
      <c r="I86">
        <v>862.8</v>
      </c>
      <c r="J86">
        <v>768</v>
      </c>
      <c r="K86">
        <v>932.4</v>
      </c>
      <c r="L86">
        <v>918</v>
      </c>
      <c r="M86">
        <v>897.6</v>
      </c>
      <c r="N86">
        <v>862.8</v>
      </c>
      <c r="O86">
        <v>794.4</v>
      </c>
      <c r="P86">
        <v>871.2</v>
      </c>
      <c r="Q86">
        <v>958.8</v>
      </c>
      <c r="R86">
        <v>979.2</v>
      </c>
      <c r="S86">
        <v>920.4</v>
      </c>
      <c r="T86">
        <v>890.4</v>
      </c>
      <c r="U86">
        <v>796.8</v>
      </c>
    </row>
    <row r="87" spans="6:21" ht="12.75">
      <c r="F87">
        <v>1039.2</v>
      </c>
      <c r="G87">
        <v>991.2</v>
      </c>
      <c r="H87">
        <v>1060.8</v>
      </c>
      <c r="I87">
        <v>873.6</v>
      </c>
      <c r="J87">
        <v>810</v>
      </c>
      <c r="K87">
        <v>836.4</v>
      </c>
      <c r="L87">
        <v>886.8</v>
      </c>
      <c r="M87">
        <v>786</v>
      </c>
      <c r="N87">
        <v>890.4</v>
      </c>
      <c r="O87">
        <v>787.2</v>
      </c>
      <c r="P87">
        <v>847.2</v>
      </c>
      <c r="Q87">
        <v>969.6</v>
      </c>
      <c r="R87">
        <v>985.2</v>
      </c>
      <c r="S87">
        <v>962.4</v>
      </c>
      <c r="T87">
        <v>892.8</v>
      </c>
      <c r="U87">
        <v>792</v>
      </c>
    </row>
    <row r="88" spans="6:21" ht="12.75">
      <c r="F88">
        <v>877.2</v>
      </c>
      <c r="G88">
        <v>771.6</v>
      </c>
      <c r="H88">
        <v>918</v>
      </c>
      <c r="I88">
        <v>729.6</v>
      </c>
      <c r="J88">
        <v>826.8</v>
      </c>
      <c r="K88">
        <v>744</v>
      </c>
      <c r="L88">
        <v>807.6</v>
      </c>
      <c r="M88">
        <v>784.8</v>
      </c>
      <c r="N88">
        <v>742.8</v>
      </c>
      <c r="O88">
        <v>700.8</v>
      </c>
      <c r="P88">
        <v>643.2</v>
      </c>
      <c r="Q88">
        <v>705.6</v>
      </c>
      <c r="R88">
        <v>838.8</v>
      </c>
      <c r="S88">
        <v>710.4</v>
      </c>
      <c r="T88">
        <v>687.6</v>
      </c>
      <c r="U88">
        <v>800.4</v>
      </c>
    </row>
    <row r="90" spans="1:21" ht="12.75">
      <c r="A90" t="s">
        <v>48</v>
      </c>
      <c r="B90">
        <v>5616</v>
      </c>
      <c r="C90">
        <v>28194</v>
      </c>
      <c r="D90">
        <v>1</v>
      </c>
      <c r="E90" t="s">
        <v>43</v>
      </c>
      <c r="F90" s="1">
        <v>40390.45322916667</v>
      </c>
      <c r="G90" s="1">
        <v>40421.47918981482</v>
      </c>
      <c r="H90" s="1">
        <v>40451.47310185185</v>
      </c>
      <c r="I90" s="1">
        <v>40482.383356481485</v>
      </c>
      <c r="J90" s="1">
        <v>40512.482523148145</v>
      </c>
      <c r="K90" s="1">
        <v>40543.40673611111</v>
      </c>
      <c r="L90" s="1">
        <v>40574.42899305555</v>
      </c>
      <c r="M90" s="1">
        <v>40602.38008101852</v>
      </c>
      <c r="N90" s="1">
        <v>40633.480891203704</v>
      </c>
      <c r="O90" s="1">
        <v>40663.536469907405</v>
      </c>
      <c r="P90" s="1">
        <v>40694.5327662037</v>
      </c>
      <c r="Q90" s="1">
        <v>40724.46855324074</v>
      </c>
      <c r="R90" s="1">
        <v>40755.41951388889</v>
      </c>
      <c r="S90" s="1">
        <v>40786.52030092593</v>
      </c>
      <c r="T90" s="1">
        <v>40816.44349537037</v>
      </c>
      <c r="U90" s="1">
        <v>40847.48501157408</v>
      </c>
    </row>
    <row r="91" spans="6:21" ht="12.75">
      <c r="F91">
        <v>32400</v>
      </c>
      <c r="G91">
        <v>28800</v>
      </c>
      <c r="H91">
        <v>25200</v>
      </c>
      <c r="I91">
        <v>3600</v>
      </c>
      <c r="K91">
        <v>3600</v>
      </c>
      <c r="L91">
        <v>3600</v>
      </c>
      <c r="N91">
        <v>3600</v>
      </c>
      <c r="P91">
        <v>3600</v>
      </c>
      <c r="Q91">
        <v>7200</v>
      </c>
      <c r="R91">
        <v>28800</v>
      </c>
      <c r="S91">
        <v>10800</v>
      </c>
      <c r="T91">
        <v>7200</v>
      </c>
      <c r="U91">
        <v>61200</v>
      </c>
    </row>
    <row r="92" spans="6:21" ht="12.75">
      <c r="F92">
        <v>36000</v>
      </c>
      <c r="G92">
        <v>32400</v>
      </c>
      <c r="H92">
        <v>21600</v>
      </c>
      <c r="J92">
        <v>39600</v>
      </c>
      <c r="K92">
        <v>3600</v>
      </c>
      <c r="L92">
        <v>3600</v>
      </c>
      <c r="N92">
        <v>3600</v>
      </c>
      <c r="O92">
        <v>46800</v>
      </c>
      <c r="P92">
        <v>3600</v>
      </c>
      <c r="Q92">
        <v>7200</v>
      </c>
      <c r="R92">
        <v>32400</v>
      </c>
      <c r="S92">
        <v>18000</v>
      </c>
      <c r="T92">
        <v>10800</v>
      </c>
      <c r="U92">
        <v>129600</v>
      </c>
    </row>
    <row r="93" spans="7:21" ht="12.75">
      <c r="G93">
        <v>3600</v>
      </c>
      <c r="H93">
        <v>7200</v>
      </c>
      <c r="J93">
        <v>57600</v>
      </c>
      <c r="K93">
        <v>3600</v>
      </c>
      <c r="L93">
        <v>3600</v>
      </c>
      <c r="M93">
        <v>7200</v>
      </c>
      <c r="N93">
        <v>3600</v>
      </c>
      <c r="O93">
        <v>54000</v>
      </c>
      <c r="P93">
        <v>3600</v>
      </c>
      <c r="Q93">
        <v>10800</v>
      </c>
      <c r="R93">
        <v>7200</v>
      </c>
      <c r="S93">
        <v>3600</v>
      </c>
      <c r="T93">
        <v>18000</v>
      </c>
      <c r="U93">
        <v>144000</v>
      </c>
    </row>
    <row r="94" spans="6:21" ht="12.75">
      <c r="F94">
        <v>1065.6</v>
      </c>
      <c r="G94">
        <v>1350</v>
      </c>
      <c r="H94">
        <v>1411.2</v>
      </c>
      <c r="I94">
        <v>201.6</v>
      </c>
      <c r="J94">
        <v>21.6</v>
      </c>
      <c r="K94">
        <v>25.2</v>
      </c>
      <c r="L94">
        <v>32.4</v>
      </c>
      <c r="M94">
        <v>25.2</v>
      </c>
      <c r="N94">
        <v>21.6</v>
      </c>
      <c r="O94">
        <v>21.6</v>
      </c>
      <c r="P94">
        <v>79.2</v>
      </c>
      <c r="Q94">
        <v>3819.6</v>
      </c>
      <c r="R94">
        <v>1126.8</v>
      </c>
      <c r="S94">
        <v>576</v>
      </c>
      <c r="T94">
        <v>471.6</v>
      </c>
      <c r="U94">
        <v>3564</v>
      </c>
    </row>
    <row r="95" spans="6:21" ht="12.75">
      <c r="F95">
        <v>1040.4</v>
      </c>
      <c r="G95">
        <v>1335.6</v>
      </c>
      <c r="H95">
        <v>1411.2</v>
      </c>
      <c r="I95">
        <v>194.4</v>
      </c>
      <c r="J95">
        <v>2728.8</v>
      </c>
      <c r="K95">
        <v>21.6</v>
      </c>
      <c r="L95">
        <v>28.8</v>
      </c>
      <c r="M95">
        <v>25.2</v>
      </c>
      <c r="N95">
        <v>21.6</v>
      </c>
      <c r="O95">
        <v>3081.6</v>
      </c>
      <c r="P95">
        <v>230.4</v>
      </c>
      <c r="Q95">
        <v>716.4</v>
      </c>
      <c r="R95">
        <v>1155.6</v>
      </c>
      <c r="S95">
        <v>2934</v>
      </c>
      <c r="T95">
        <v>525.6</v>
      </c>
      <c r="U95">
        <v>3819.6</v>
      </c>
    </row>
    <row r="96" spans="6:21" ht="12.75">
      <c r="F96">
        <v>172.8</v>
      </c>
      <c r="G96">
        <v>410.4</v>
      </c>
      <c r="H96">
        <v>583.2</v>
      </c>
      <c r="I96">
        <v>14.4</v>
      </c>
      <c r="J96">
        <v>2898</v>
      </c>
      <c r="K96">
        <v>21.6</v>
      </c>
      <c r="L96">
        <v>28.8</v>
      </c>
      <c r="M96">
        <v>25.2</v>
      </c>
      <c r="N96">
        <v>21.6</v>
      </c>
      <c r="O96">
        <v>2599.2</v>
      </c>
      <c r="P96">
        <v>21.6</v>
      </c>
      <c r="Q96">
        <v>2577.6</v>
      </c>
      <c r="R96">
        <v>3132</v>
      </c>
      <c r="S96">
        <v>21.6</v>
      </c>
      <c r="T96">
        <v>3315.6</v>
      </c>
      <c r="U96">
        <v>3020.4</v>
      </c>
    </row>
    <row r="98" spans="1:21" ht="12.75">
      <c r="A98" t="s">
        <v>49</v>
      </c>
      <c r="B98">
        <v>6091</v>
      </c>
      <c r="C98">
        <v>57338</v>
      </c>
      <c r="D98">
        <v>1</v>
      </c>
      <c r="E98" t="s">
        <v>43</v>
      </c>
      <c r="F98" s="1">
        <v>40390.44986111111</v>
      </c>
      <c r="G98" s="1">
        <v>40421.47484953704</v>
      </c>
      <c r="H98" s="1">
        <v>40451.470046296294</v>
      </c>
      <c r="I98" s="1">
        <v>40482.38050925926</v>
      </c>
      <c r="J98" s="1">
        <v>40512.4768287037</v>
      </c>
      <c r="K98" s="1">
        <v>40543.43009259259</v>
      </c>
      <c r="L98" s="1">
        <v>40574.42607638889</v>
      </c>
      <c r="M98" s="1">
        <v>40602.37708333333</v>
      </c>
      <c r="N98" s="1">
        <v>40633.47822916666</v>
      </c>
      <c r="O98" s="1">
        <v>40663.53361111111</v>
      </c>
      <c r="P98" s="1">
        <v>40694.52997685185</v>
      </c>
      <c r="Q98" s="1">
        <v>40724.465891203705</v>
      </c>
      <c r="R98" s="1">
        <v>40755.439930555556</v>
      </c>
      <c r="S98" s="1">
        <v>40786.5237037037</v>
      </c>
      <c r="T98" s="1">
        <v>40816.44751157407</v>
      </c>
      <c r="U98" s="1">
        <v>40847.482037037036</v>
      </c>
    </row>
    <row r="99" spans="6:21" ht="12.75">
      <c r="F99">
        <v>88200</v>
      </c>
      <c r="G99">
        <v>43200</v>
      </c>
      <c r="H99">
        <v>77400</v>
      </c>
      <c r="I99">
        <v>77400</v>
      </c>
      <c r="J99">
        <v>75600</v>
      </c>
      <c r="K99">
        <v>81000</v>
      </c>
      <c r="L99">
        <v>82800</v>
      </c>
      <c r="M99">
        <v>84600</v>
      </c>
      <c r="N99">
        <v>95400</v>
      </c>
      <c r="O99">
        <v>75600</v>
      </c>
      <c r="P99">
        <v>86400</v>
      </c>
      <c r="Q99">
        <v>93600</v>
      </c>
      <c r="R99">
        <v>84600</v>
      </c>
      <c r="S99">
        <v>88200</v>
      </c>
      <c r="T99">
        <v>82800</v>
      </c>
      <c r="U99">
        <v>77400</v>
      </c>
    </row>
    <row r="100" spans="6:21" ht="12.75">
      <c r="F100">
        <v>68400</v>
      </c>
      <c r="G100">
        <v>36000</v>
      </c>
      <c r="H100">
        <v>64800</v>
      </c>
      <c r="I100">
        <v>77400</v>
      </c>
      <c r="J100">
        <v>73800</v>
      </c>
      <c r="K100">
        <v>64800</v>
      </c>
      <c r="L100">
        <v>75600</v>
      </c>
      <c r="M100">
        <v>81000</v>
      </c>
      <c r="N100">
        <v>73800</v>
      </c>
      <c r="O100">
        <v>63000</v>
      </c>
      <c r="P100">
        <v>70200</v>
      </c>
      <c r="Q100">
        <v>64800</v>
      </c>
      <c r="R100">
        <v>73800</v>
      </c>
      <c r="S100">
        <v>64800</v>
      </c>
      <c r="T100">
        <v>68400</v>
      </c>
      <c r="U100">
        <v>70200</v>
      </c>
    </row>
    <row r="101" spans="6:21" ht="12.75">
      <c r="F101">
        <v>124200</v>
      </c>
      <c r="G101">
        <v>61200</v>
      </c>
      <c r="H101">
        <v>113400</v>
      </c>
      <c r="I101">
        <v>129600</v>
      </c>
      <c r="J101">
        <v>122400</v>
      </c>
      <c r="K101">
        <v>120600</v>
      </c>
      <c r="L101">
        <v>126000</v>
      </c>
      <c r="M101">
        <v>133200</v>
      </c>
      <c r="N101">
        <v>142200</v>
      </c>
      <c r="O101">
        <v>115200</v>
      </c>
      <c r="P101">
        <v>129600</v>
      </c>
      <c r="Q101">
        <v>129600</v>
      </c>
      <c r="R101">
        <v>131400</v>
      </c>
      <c r="S101">
        <v>122400</v>
      </c>
      <c r="T101">
        <v>122400</v>
      </c>
      <c r="U101">
        <v>122400</v>
      </c>
    </row>
    <row r="102" spans="6:21" ht="12.75">
      <c r="F102">
        <v>662.4</v>
      </c>
      <c r="G102">
        <v>525.6</v>
      </c>
      <c r="H102">
        <v>601.2</v>
      </c>
      <c r="I102">
        <v>624.6</v>
      </c>
      <c r="J102">
        <v>651.6</v>
      </c>
      <c r="K102">
        <v>673.2</v>
      </c>
      <c r="L102">
        <v>700.2</v>
      </c>
      <c r="M102">
        <v>806.4</v>
      </c>
      <c r="N102">
        <v>651.6</v>
      </c>
      <c r="O102">
        <v>588.6</v>
      </c>
      <c r="P102">
        <v>642.6</v>
      </c>
      <c r="Q102">
        <v>653.4</v>
      </c>
      <c r="R102">
        <v>702</v>
      </c>
      <c r="S102">
        <v>657</v>
      </c>
      <c r="T102">
        <v>651.6</v>
      </c>
      <c r="U102">
        <v>624.6</v>
      </c>
    </row>
    <row r="103" spans="6:21" ht="12.75">
      <c r="F103">
        <v>676.8</v>
      </c>
      <c r="G103">
        <v>489.6</v>
      </c>
      <c r="H103">
        <v>615.6</v>
      </c>
      <c r="I103">
        <v>622.8</v>
      </c>
      <c r="J103">
        <v>716.4</v>
      </c>
      <c r="K103">
        <v>646.2</v>
      </c>
      <c r="L103">
        <v>655.2</v>
      </c>
      <c r="M103">
        <v>739.8</v>
      </c>
      <c r="N103">
        <v>660.6</v>
      </c>
      <c r="O103">
        <v>604.8</v>
      </c>
      <c r="P103">
        <v>651.6</v>
      </c>
      <c r="Q103">
        <v>631.8</v>
      </c>
      <c r="R103">
        <v>676.8</v>
      </c>
      <c r="S103">
        <v>653.4</v>
      </c>
      <c r="T103">
        <v>633.6</v>
      </c>
      <c r="U103">
        <v>622.8</v>
      </c>
    </row>
    <row r="104" spans="6:21" ht="12.75">
      <c r="F104">
        <v>622.8</v>
      </c>
      <c r="G104">
        <v>489.6</v>
      </c>
      <c r="H104">
        <v>581.4</v>
      </c>
      <c r="I104">
        <v>626.4</v>
      </c>
      <c r="J104">
        <v>619.2</v>
      </c>
      <c r="K104">
        <v>615.6</v>
      </c>
      <c r="L104">
        <v>639</v>
      </c>
      <c r="M104">
        <v>608.4</v>
      </c>
      <c r="N104">
        <v>642.6</v>
      </c>
      <c r="O104">
        <v>606.6</v>
      </c>
      <c r="P104">
        <v>626.4</v>
      </c>
      <c r="Q104">
        <v>615.6</v>
      </c>
      <c r="R104">
        <v>721.8</v>
      </c>
      <c r="S104">
        <v>612</v>
      </c>
      <c r="T104">
        <v>606.6</v>
      </c>
      <c r="U104">
        <v>631.8</v>
      </c>
    </row>
    <row r="106" spans="1:21" ht="12.75">
      <c r="A106" t="s">
        <v>49</v>
      </c>
      <c r="B106">
        <v>6091</v>
      </c>
      <c r="C106">
        <v>57345</v>
      </c>
      <c r="D106">
        <v>1</v>
      </c>
      <c r="E106" t="s">
        <v>43</v>
      </c>
      <c r="F106" s="1">
        <v>40390.4487037037</v>
      </c>
      <c r="G106" s="1">
        <v>40421.473587962966</v>
      </c>
      <c r="H106" s="1">
        <v>40451.468622685185</v>
      </c>
      <c r="I106" s="1">
        <v>40482.37938657407</v>
      </c>
      <c r="J106" s="1">
        <v>40512.47556712963</v>
      </c>
      <c r="K106" s="1">
        <v>40543.431180555555</v>
      </c>
      <c r="L106" s="1">
        <v>40574.42481481482</v>
      </c>
      <c r="M106" s="1">
        <v>40602.3758912037</v>
      </c>
      <c r="N106" s="1">
        <v>40633.476747685185</v>
      </c>
      <c r="O106" s="1">
        <v>40663.532638888886</v>
      </c>
      <c r="P106" s="1">
        <v>40694.52894675926</v>
      </c>
      <c r="Q106" s="1">
        <v>40724.464780092596</v>
      </c>
      <c r="R106" s="1">
        <v>40755.43908564815</v>
      </c>
      <c r="S106" s="1">
        <v>40786.524675925924</v>
      </c>
      <c r="T106" s="1">
        <v>40816.448530092595</v>
      </c>
      <c r="U106" s="1">
        <v>40847.47806712963</v>
      </c>
    </row>
    <row r="107" spans="6:21" ht="12.75">
      <c r="F107">
        <v>84000</v>
      </c>
      <c r="G107">
        <v>39600</v>
      </c>
      <c r="H107">
        <v>75600</v>
      </c>
      <c r="I107">
        <v>68400</v>
      </c>
      <c r="J107">
        <v>58800</v>
      </c>
      <c r="K107">
        <v>68400</v>
      </c>
      <c r="L107">
        <v>72000</v>
      </c>
      <c r="M107">
        <v>67200</v>
      </c>
      <c r="N107">
        <v>76800</v>
      </c>
      <c r="O107">
        <v>60000</v>
      </c>
      <c r="P107">
        <v>78000</v>
      </c>
      <c r="Q107">
        <v>79200</v>
      </c>
      <c r="R107">
        <v>73200</v>
      </c>
      <c r="S107">
        <v>70800</v>
      </c>
      <c r="T107">
        <v>74400</v>
      </c>
      <c r="U107">
        <v>68400</v>
      </c>
    </row>
    <row r="108" spans="6:21" ht="12.75">
      <c r="F108">
        <v>62400</v>
      </c>
      <c r="G108">
        <v>32400</v>
      </c>
      <c r="H108">
        <v>62400</v>
      </c>
      <c r="I108">
        <v>69600</v>
      </c>
      <c r="J108">
        <v>51600</v>
      </c>
      <c r="K108">
        <v>51600</v>
      </c>
      <c r="L108">
        <v>67200</v>
      </c>
      <c r="M108">
        <v>62400</v>
      </c>
      <c r="N108">
        <v>57600</v>
      </c>
      <c r="O108">
        <v>52800</v>
      </c>
      <c r="P108">
        <v>63600</v>
      </c>
      <c r="Q108">
        <v>60000</v>
      </c>
      <c r="R108">
        <v>63600</v>
      </c>
      <c r="S108">
        <v>54000</v>
      </c>
      <c r="T108">
        <v>63600</v>
      </c>
      <c r="U108">
        <v>70800</v>
      </c>
    </row>
    <row r="109" spans="6:21" ht="12.75">
      <c r="F109">
        <v>120000</v>
      </c>
      <c r="G109">
        <v>55200</v>
      </c>
      <c r="H109">
        <v>115200</v>
      </c>
      <c r="I109">
        <v>114000</v>
      </c>
      <c r="J109">
        <v>91200</v>
      </c>
      <c r="K109">
        <v>99600</v>
      </c>
      <c r="L109">
        <v>112800</v>
      </c>
      <c r="M109">
        <v>108000</v>
      </c>
      <c r="N109">
        <v>114000</v>
      </c>
      <c r="O109">
        <v>96000</v>
      </c>
      <c r="P109">
        <v>115200</v>
      </c>
      <c r="Q109">
        <v>116400</v>
      </c>
      <c r="R109">
        <v>115200</v>
      </c>
      <c r="S109">
        <v>104400</v>
      </c>
      <c r="T109">
        <v>112800</v>
      </c>
      <c r="U109">
        <v>115200</v>
      </c>
    </row>
    <row r="110" spans="6:21" ht="12.75">
      <c r="F110">
        <v>644.4</v>
      </c>
      <c r="G110">
        <v>594</v>
      </c>
      <c r="H110">
        <v>600</v>
      </c>
      <c r="I110">
        <v>562.8</v>
      </c>
      <c r="J110">
        <v>512.4</v>
      </c>
      <c r="K110">
        <v>543.6</v>
      </c>
      <c r="L110">
        <v>588</v>
      </c>
      <c r="M110">
        <v>544.8</v>
      </c>
      <c r="N110">
        <v>523.2</v>
      </c>
      <c r="O110">
        <v>519.6</v>
      </c>
      <c r="P110">
        <v>565.2</v>
      </c>
      <c r="Q110">
        <v>608.4</v>
      </c>
      <c r="R110">
        <v>536.4</v>
      </c>
      <c r="S110">
        <v>548.4</v>
      </c>
      <c r="T110">
        <v>520.8</v>
      </c>
      <c r="U110">
        <v>546</v>
      </c>
    </row>
    <row r="111" spans="6:21" ht="12.75">
      <c r="F111">
        <v>571.2</v>
      </c>
      <c r="G111">
        <v>591.6</v>
      </c>
      <c r="H111">
        <v>543.6</v>
      </c>
      <c r="I111">
        <v>536.4</v>
      </c>
      <c r="J111">
        <v>541.2</v>
      </c>
      <c r="K111">
        <v>571.2</v>
      </c>
      <c r="L111">
        <v>591.6</v>
      </c>
      <c r="M111">
        <v>522</v>
      </c>
      <c r="N111">
        <v>472.8</v>
      </c>
      <c r="O111">
        <v>511.2</v>
      </c>
      <c r="P111">
        <v>525.6</v>
      </c>
      <c r="Q111">
        <v>603.6</v>
      </c>
      <c r="R111">
        <v>507.6</v>
      </c>
      <c r="S111">
        <v>571.2</v>
      </c>
      <c r="T111">
        <v>526.8</v>
      </c>
      <c r="U111">
        <v>589.2</v>
      </c>
    </row>
    <row r="112" spans="6:21" ht="12.75">
      <c r="F112">
        <v>560.4</v>
      </c>
      <c r="G112">
        <v>546</v>
      </c>
      <c r="H112">
        <v>570</v>
      </c>
      <c r="I112">
        <v>540</v>
      </c>
      <c r="J112">
        <v>519.6</v>
      </c>
      <c r="K112">
        <v>574.8</v>
      </c>
      <c r="L112">
        <v>544.8</v>
      </c>
      <c r="M112">
        <v>538.8</v>
      </c>
      <c r="N112">
        <v>510</v>
      </c>
      <c r="O112">
        <v>591.6</v>
      </c>
      <c r="P112">
        <v>530.4</v>
      </c>
      <c r="Q112">
        <v>542.4</v>
      </c>
      <c r="R112">
        <v>546</v>
      </c>
      <c r="S112">
        <v>528</v>
      </c>
      <c r="T112">
        <v>540</v>
      </c>
      <c r="U112">
        <v>554.4</v>
      </c>
    </row>
    <row r="114" spans="1:21" ht="12.75">
      <c r="A114" t="s">
        <v>49</v>
      </c>
      <c r="B114">
        <v>6091</v>
      </c>
      <c r="C114">
        <v>60833</v>
      </c>
      <c r="D114">
        <v>1</v>
      </c>
      <c r="E114" t="s">
        <v>43</v>
      </c>
      <c r="F114" s="1">
        <v>40390.431122685186</v>
      </c>
      <c r="G114" s="1">
        <v>40421.446180555555</v>
      </c>
      <c r="H114" s="1">
        <v>40451.44866898148</v>
      </c>
      <c r="I114" s="1">
        <v>40482.33881944444</v>
      </c>
      <c r="J114" s="1">
        <v>40512.449166666665</v>
      </c>
      <c r="K114" s="1">
        <v>40543.448969907404</v>
      </c>
      <c r="L114" s="1">
        <v>40574.390810185185</v>
      </c>
      <c r="M114" s="1">
        <v>40602.430439814816</v>
      </c>
      <c r="N114" s="1">
        <v>40633.44466435185</v>
      </c>
      <c r="O114" s="1">
        <v>40663.57225694445</v>
      </c>
      <c r="P114" s="1">
        <v>40694.49182870371</v>
      </c>
      <c r="Q114" s="1">
        <v>40724.43908564815</v>
      </c>
      <c r="R114" s="1">
        <v>40755.422951388886</v>
      </c>
      <c r="S114" s="1">
        <v>40786.488483796296</v>
      </c>
      <c r="T114" s="1">
        <v>40816.461747685185</v>
      </c>
      <c r="U114" s="1">
        <v>40847.44278935185</v>
      </c>
    </row>
    <row r="115" spans="6:21" ht="12.75">
      <c r="F115">
        <v>275400</v>
      </c>
      <c r="G115">
        <v>144000</v>
      </c>
      <c r="H115">
        <v>257400</v>
      </c>
      <c r="I115">
        <v>246600</v>
      </c>
      <c r="J115">
        <v>219600</v>
      </c>
      <c r="K115">
        <v>241200</v>
      </c>
      <c r="L115">
        <v>257400</v>
      </c>
      <c r="M115">
        <v>226800</v>
      </c>
      <c r="N115">
        <v>286200</v>
      </c>
      <c r="O115">
        <v>221400</v>
      </c>
      <c r="P115">
        <v>250200</v>
      </c>
      <c r="Q115">
        <v>271800</v>
      </c>
      <c r="R115">
        <v>244800</v>
      </c>
      <c r="S115">
        <v>246600</v>
      </c>
      <c r="T115">
        <v>248400</v>
      </c>
      <c r="U115">
        <v>239400</v>
      </c>
    </row>
    <row r="116" spans="6:21" ht="12.75">
      <c r="F116">
        <v>216000</v>
      </c>
      <c r="G116">
        <v>120600</v>
      </c>
      <c r="H116">
        <v>196200</v>
      </c>
      <c r="I116">
        <v>230400</v>
      </c>
      <c r="J116">
        <v>190800</v>
      </c>
      <c r="K116">
        <v>181800</v>
      </c>
      <c r="L116">
        <v>232200</v>
      </c>
      <c r="M116">
        <v>207000</v>
      </c>
      <c r="N116">
        <v>210600</v>
      </c>
      <c r="O116">
        <v>189000</v>
      </c>
      <c r="P116">
        <v>207000</v>
      </c>
      <c r="Q116">
        <v>196200</v>
      </c>
      <c r="R116">
        <v>208800</v>
      </c>
      <c r="S116">
        <v>178200</v>
      </c>
      <c r="T116">
        <v>205200</v>
      </c>
      <c r="U116">
        <v>230400</v>
      </c>
    </row>
    <row r="117" spans="6:21" ht="12.75">
      <c r="F117">
        <v>401400</v>
      </c>
      <c r="G117">
        <v>216000</v>
      </c>
      <c r="H117">
        <v>372600</v>
      </c>
      <c r="I117">
        <v>397800</v>
      </c>
      <c r="J117">
        <v>343800</v>
      </c>
      <c r="K117">
        <v>351000</v>
      </c>
      <c r="L117">
        <v>396000</v>
      </c>
      <c r="M117">
        <v>349200</v>
      </c>
      <c r="N117">
        <v>399600</v>
      </c>
      <c r="O117">
        <v>329400</v>
      </c>
      <c r="P117">
        <v>369000</v>
      </c>
      <c r="Q117">
        <v>374400</v>
      </c>
      <c r="R117">
        <v>365400</v>
      </c>
      <c r="S117">
        <v>336600</v>
      </c>
      <c r="T117">
        <v>365400</v>
      </c>
      <c r="U117">
        <v>387000</v>
      </c>
    </row>
    <row r="118" spans="6:21" ht="12.75">
      <c r="F118">
        <v>1618.2</v>
      </c>
      <c r="G118">
        <v>1544.4</v>
      </c>
      <c r="H118">
        <v>1629</v>
      </c>
      <c r="I118">
        <v>1629</v>
      </c>
      <c r="J118">
        <v>1589.4</v>
      </c>
      <c r="K118">
        <v>1591.2</v>
      </c>
      <c r="L118">
        <v>1677.6</v>
      </c>
      <c r="M118">
        <v>1580.4</v>
      </c>
      <c r="N118">
        <v>1657.8</v>
      </c>
      <c r="O118">
        <v>1650.6</v>
      </c>
      <c r="P118">
        <v>1573.2</v>
      </c>
      <c r="Q118">
        <v>1663.2</v>
      </c>
      <c r="R118">
        <v>1616.4</v>
      </c>
      <c r="S118">
        <v>1605.6</v>
      </c>
      <c r="T118">
        <v>1531.8</v>
      </c>
      <c r="U118">
        <v>1533.6</v>
      </c>
    </row>
    <row r="119" spans="6:21" ht="12.75">
      <c r="F119">
        <v>1693.8</v>
      </c>
      <c r="G119">
        <v>1600.2</v>
      </c>
      <c r="H119">
        <v>1629</v>
      </c>
      <c r="I119">
        <v>1598.4</v>
      </c>
      <c r="J119">
        <v>1650.6</v>
      </c>
      <c r="K119">
        <v>1596.6</v>
      </c>
      <c r="L119">
        <v>1623.6</v>
      </c>
      <c r="M119">
        <v>1546.2</v>
      </c>
      <c r="N119">
        <v>1612.8</v>
      </c>
      <c r="O119">
        <v>1648.8</v>
      </c>
      <c r="P119">
        <v>1539</v>
      </c>
      <c r="Q119">
        <v>1636.2</v>
      </c>
      <c r="R119">
        <v>1679.4</v>
      </c>
      <c r="S119">
        <v>1638</v>
      </c>
      <c r="T119">
        <v>1585.8</v>
      </c>
      <c r="U119">
        <v>1549.8</v>
      </c>
    </row>
    <row r="120" spans="6:21" ht="12.75">
      <c r="F120">
        <v>1546.2</v>
      </c>
      <c r="G120">
        <v>1501.2</v>
      </c>
      <c r="H120">
        <v>1503</v>
      </c>
      <c r="I120">
        <v>1512</v>
      </c>
      <c r="J120">
        <v>1495.8</v>
      </c>
      <c r="K120">
        <v>1485</v>
      </c>
      <c r="L120">
        <v>1567.8</v>
      </c>
      <c r="M120">
        <v>1443.6</v>
      </c>
      <c r="N120">
        <v>1549.8</v>
      </c>
      <c r="O120">
        <v>1519.2</v>
      </c>
      <c r="P120">
        <v>1427.4</v>
      </c>
      <c r="Q120">
        <v>1531.8</v>
      </c>
      <c r="R120">
        <v>1483.2</v>
      </c>
      <c r="S120">
        <v>1467</v>
      </c>
      <c r="T120">
        <v>1420.2</v>
      </c>
      <c r="U120">
        <v>1476</v>
      </c>
    </row>
    <row r="122" spans="1:17" ht="12.75">
      <c r="A122" t="s">
        <v>49</v>
      </c>
      <c r="B122">
        <v>6091</v>
      </c>
      <c r="C122">
        <v>178838</v>
      </c>
      <c r="D122">
        <v>1</v>
      </c>
      <c r="E122" t="s">
        <v>43</v>
      </c>
      <c r="M122" s="1">
        <v>40512.494780092595</v>
      </c>
      <c r="N122" s="1">
        <v>40633.525185185186</v>
      </c>
      <c r="O122" s="1">
        <v>40663.54619212963</v>
      </c>
      <c r="P122" s="1">
        <v>40694.53868055555</v>
      </c>
      <c r="Q122" s="1">
        <v>40724.471712962964</v>
      </c>
    </row>
    <row r="123" spans="14:17" ht="12.75">
      <c r="N123">
        <v>20400</v>
      </c>
      <c r="O123">
        <v>6000</v>
      </c>
      <c r="P123">
        <v>6000</v>
      </c>
      <c r="Q123">
        <v>6000</v>
      </c>
    </row>
    <row r="124" spans="14:17" ht="12.75">
      <c r="N124">
        <v>20400</v>
      </c>
      <c r="O124">
        <v>6000</v>
      </c>
      <c r="P124">
        <v>9600</v>
      </c>
      <c r="Q124">
        <v>4800</v>
      </c>
    </row>
    <row r="125" spans="14:17" ht="12.75">
      <c r="N125">
        <v>22800</v>
      </c>
      <c r="O125">
        <v>8400</v>
      </c>
      <c r="P125">
        <v>10800</v>
      </c>
      <c r="Q125">
        <v>4800</v>
      </c>
    </row>
    <row r="126" spans="13:17" ht="12.75">
      <c r="M126">
        <v>14.4</v>
      </c>
      <c r="N126">
        <v>190.8</v>
      </c>
      <c r="O126">
        <v>181.2</v>
      </c>
      <c r="P126">
        <v>205.2</v>
      </c>
      <c r="Q126">
        <v>128.4</v>
      </c>
    </row>
    <row r="127" spans="13:17" ht="12.75">
      <c r="M127">
        <v>19.2</v>
      </c>
      <c r="N127">
        <v>328.8</v>
      </c>
      <c r="O127">
        <v>128.4</v>
      </c>
      <c r="P127">
        <v>181.2</v>
      </c>
      <c r="Q127">
        <v>168</v>
      </c>
    </row>
    <row r="128" spans="13:17" ht="12.75">
      <c r="M128">
        <v>12</v>
      </c>
      <c r="N128">
        <v>108</v>
      </c>
      <c r="O128">
        <v>108</v>
      </c>
      <c r="P128">
        <v>122.4</v>
      </c>
      <c r="Q128">
        <v>86.4</v>
      </c>
    </row>
    <row r="130" spans="1:21" ht="12.75">
      <c r="A130" t="s">
        <v>41</v>
      </c>
      <c r="B130">
        <v>6759</v>
      </c>
      <c r="C130">
        <v>97207</v>
      </c>
      <c r="D130">
        <v>1</v>
      </c>
      <c r="E130" t="s">
        <v>14</v>
      </c>
      <c r="F130" s="1">
        <v>40390.44403935185</v>
      </c>
      <c r="G130" s="1">
        <v>40421.46942129629</v>
      </c>
      <c r="H130" s="1">
        <v>40451.465729166666</v>
      </c>
      <c r="I130" s="1">
        <v>40482.37579861111</v>
      </c>
      <c r="J130" s="1">
        <v>40512.472546296296</v>
      </c>
      <c r="K130" s="1">
        <v>40543.43709490741</v>
      </c>
      <c r="L130" s="1">
        <v>40574.436423611114</v>
      </c>
      <c r="M130" s="1">
        <v>40602.37085648148</v>
      </c>
      <c r="N130" s="1">
        <v>40633.47329861111</v>
      </c>
      <c r="O130" s="1">
        <v>40663.61351851852</v>
      </c>
      <c r="P130" s="1">
        <v>40694.522835648146</v>
      </c>
      <c r="Q130" s="1">
        <v>40724.42736111111</v>
      </c>
      <c r="R130" s="1">
        <v>40755.50146990741</v>
      </c>
      <c r="S130" s="1">
        <v>40786.44298611111</v>
      </c>
      <c r="T130" s="1">
        <v>40816.412824074076</v>
      </c>
      <c r="U130" s="1">
        <v>40847.45386574074</v>
      </c>
    </row>
    <row r="131" spans="8:21" ht="12.75">
      <c r="H131">
        <v>30100</v>
      </c>
      <c r="I131">
        <v>30100</v>
      </c>
      <c r="J131">
        <v>27500</v>
      </c>
      <c r="K131">
        <v>33000</v>
      </c>
      <c r="L131">
        <v>30200</v>
      </c>
      <c r="M131">
        <v>30500</v>
      </c>
      <c r="N131">
        <v>32900</v>
      </c>
      <c r="O131">
        <v>25900</v>
      </c>
      <c r="P131">
        <v>26500</v>
      </c>
      <c r="Q131">
        <v>36500</v>
      </c>
      <c r="R131">
        <v>51600</v>
      </c>
      <c r="S131">
        <v>39800</v>
      </c>
      <c r="T131">
        <v>35900</v>
      </c>
      <c r="U131">
        <v>35300</v>
      </c>
    </row>
    <row r="132" spans="8:21" ht="12.75">
      <c r="H132">
        <v>37000</v>
      </c>
      <c r="I132">
        <v>33800</v>
      </c>
      <c r="J132">
        <v>30800</v>
      </c>
      <c r="K132">
        <v>29300</v>
      </c>
      <c r="L132">
        <v>35900</v>
      </c>
      <c r="M132">
        <v>34000</v>
      </c>
      <c r="N132">
        <v>30400</v>
      </c>
      <c r="O132">
        <v>29600</v>
      </c>
      <c r="P132">
        <v>29400</v>
      </c>
      <c r="Q132">
        <v>30700</v>
      </c>
      <c r="R132">
        <v>57500</v>
      </c>
      <c r="S132">
        <v>37200</v>
      </c>
      <c r="T132">
        <v>37000</v>
      </c>
      <c r="U132">
        <v>40900</v>
      </c>
    </row>
    <row r="133" spans="7:21" ht="12.75">
      <c r="G133">
        <v>5500</v>
      </c>
      <c r="H133">
        <v>56600</v>
      </c>
      <c r="I133">
        <v>53000</v>
      </c>
      <c r="J133">
        <v>50000</v>
      </c>
      <c r="K133">
        <v>57600</v>
      </c>
      <c r="L133">
        <v>59700</v>
      </c>
      <c r="M133">
        <v>55400</v>
      </c>
      <c r="N133">
        <v>57200</v>
      </c>
      <c r="O133">
        <v>53100</v>
      </c>
      <c r="P133">
        <v>53500</v>
      </c>
      <c r="Q133">
        <v>50200</v>
      </c>
      <c r="R133">
        <v>80400</v>
      </c>
      <c r="S133">
        <v>69600</v>
      </c>
      <c r="T133">
        <v>67100</v>
      </c>
      <c r="U133">
        <v>70600</v>
      </c>
    </row>
    <row r="134" spans="6:21" ht="12.75">
      <c r="F134">
        <v>1166.4</v>
      </c>
      <c r="G134">
        <v>1166.4</v>
      </c>
      <c r="H134">
        <v>1166.4</v>
      </c>
      <c r="I134">
        <v>1051.2</v>
      </c>
      <c r="J134">
        <v>1051.2</v>
      </c>
      <c r="K134">
        <v>1036.8</v>
      </c>
      <c r="L134">
        <v>1036.8</v>
      </c>
      <c r="M134">
        <v>1036.8</v>
      </c>
      <c r="N134">
        <v>1036.8</v>
      </c>
      <c r="O134">
        <v>1036.8</v>
      </c>
      <c r="P134">
        <v>1000.8</v>
      </c>
      <c r="Q134">
        <v>684</v>
      </c>
      <c r="R134">
        <v>1936.8</v>
      </c>
      <c r="S134">
        <v>968.4</v>
      </c>
      <c r="T134">
        <v>968.4</v>
      </c>
      <c r="U134">
        <v>968.4</v>
      </c>
    </row>
    <row r="135" spans="8:21" ht="12.75">
      <c r="H135">
        <v>1224</v>
      </c>
      <c r="I135">
        <v>640.8</v>
      </c>
      <c r="J135">
        <v>208.8</v>
      </c>
      <c r="K135">
        <v>201.6</v>
      </c>
      <c r="L135">
        <v>295.2</v>
      </c>
      <c r="M135">
        <v>295.2</v>
      </c>
      <c r="N135">
        <v>288</v>
      </c>
      <c r="O135">
        <v>237.6</v>
      </c>
      <c r="P135">
        <v>216</v>
      </c>
      <c r="Q135">
        <v>597.6</v>
      </c>
      <c r="R135">
        <v>2080.8</v>
      </c>
      <c r="S135">
        <v>273.6</v>
      </c>
      <c r="T135">
        <v>273.6</v>
      </c>
      <c r="U135">
        <v>244</v>
      </c>
    </row>
    <row r="136" spans="7:21" ht="12.75">
      <c r="G136">
        <v>1965.6</v>
      </c>
      <c r="H136">
        <v>1648.8</v>
      </c>
      <c r="I136">
        <v>626.4</v>
      </c>
      <c r="J136">
        <v>172.8</v>
      </c>
      <c r="K136">
        <v>208.8</v>
      </c>
      <c r="L136">
        <v>223.2</v>
      </c>
      <c r="M136">
        <v>280.8</v>
      </c>
      <c r="N136">
        <v>280.8</v>
      </c>
      <c r="O136">
        <v>216</v>
      </c>
      <c r="P136">
        <v>208.8</v>
      </c>
      <c r="Q136">
        <v>331.2</v>
      </c>
      <c r="R136">
        <v>1915.2</v>
      </c>
      <c r="S136">
        <v>230.4</v>
      </c>
      <c r="T136">
        <v>216</v>
      </c>
      <c r="U136">
        <v>252</v>
      </c>
    </row>
    <row r="138" spans="1:21" ht="12.75">
      <c r="A138" t="s">
        <v>41</v>
      </c>
      <c r="B138">
        <v>6759</v>
      </c>
      <c r="C138">
        <v>97207</v>
      </c>
      <c r="D138">
        <v>2</v>
      </c>
      <c r="E138" t="s">
        <v>33</v>
      </c>
      <c r="F138" s="1">
        <v>40390.363703703704</v>
      </c>
      <c r="G138" s="1">
        <v>40421.36295138889</v>
      </c>
      <c r="H138" s="1">
        <v>40451.36042824074</v>
      </c>
      <c r="I138" s="1">
        <v>40482.35605324074</v>
      </c>
      <c r="J138" s="1">
        <v>40512.643425925926</v>
      </c>
      <c r="K138" s="1">
        <v>40543.41685185185</v>
      </c>
      <c r="L138" s="1">
        <v>40574.38513888889</v>
      </c>
      <c r="M138" s="1">
        <v>40602.65320601852</v>
      </c>
      <c r="N138" s="1">
        <v>40633.56070601852</v>
      </c>
      <c r="O138" s="1">
        <v>40663.619421296295</v>
      </c>
      <c r="Q138" s="1">
        <v>40724.56587962963</v>
      </c>
      <c r="R138" s="1">
        <v>40755.422638888886</v>
      </c>
      <c r="S138" s="1">
        <v>40786.60828703704</v>
      </c>
      <c r="T138" s="1">
        <v>40816.64952546296</v>
      </c>
      <c r="U138" s="1">
        <v>40847.64969907407</v>
      </c>
    </row>
    <row r="139" spans="6:18" ht="12.75">
      <c r="F139">
        <v>527037</v>
      </c>
      <c r="G139">
        <v>547719</v>
      </c>
      <c r="H139">
        <v>171132</v>
      </c>
      <c r="R139">
        <v>160877</v>
      </c>
    </row>
    <row r="140" spans="6:18" ht="12.75">
      <c r="F140">
        <v>591324</v>
      </c>
      <c r="G140">
        <v>560789</v>
      </c>
      <c r="H140">
        <v>212265</v>
      </c>
      <c r="R140">
        <v>139836</v>
      </c>
    </row>
    <row r="141" spans="6:18" ht="12.75">
      <c r="F141">
        <v>942182</v>
      </c>
      <c r="G141">
        <v>918440</v>
      </c>
      <c r="H141">
        <v>334452</v>
      </c>
      <c r="K141">
        <v>531</v>
      </c>
      <c r="R141">
        <v>268526</v>
      </c>
    </row>
    <row r="142" spans="6:18" ht="12.75">
      <c r="F142">
        <v>1840</v>
      </c>
      <c r="G142">
        <v>2066</v>
      </c>
      <c r="H142">
        <v>1723</v>
      </c>
      <c r="R142">
        <v>1536</v>
      </c>
    </row>
    <row r="143" spans="6:18" ht="12.75">
      <c r="F143">
        <v>3064</v>
      </c>
      <c r="G143">
        <v>3093</v>
      </c>
      <c r="H143">
        <v>1668</v>
      </c>
      <c r="R143">
        <v>1041</v>
      </c>
    </row>
    <row r="144" spans="6:18" ht="12.75">
      <c r="F144">
        <v>3758</v>
      </c>
      <c r="G144">
        <v>3247</v>
      </c>
      <c r="H144">
        <v>3074</v>
      </c>
      <c r="R144">
        <v>3532</v>
      </c>
    </row>
    <row r="146" spans="1:21" ht="12.75">
      <c r="A146" t="s">
        <v>50</v>
      </c>
      <c r="B146">
        <v>9960</v>
      </c>
      <c r="C146">
        <v>26607</v>
      </c>
      <c r="D146">
        <v>1</v>
      </c>
      <c r="E146" t="s">
        <v>43</v>
      </c>
      <c r="F146" s="1">
        <v>40390.45583333333</v>
      </c>
      <c r="G146" s="1">
        <v>40421.42390046296</v>
      </c>
      <c r="H146" s="1">
        <v>40451.47570601852</v>
      </c>
      <c r="I146" s="1">
        <v>40482.385659722226</v>
      </c>
      <c r="J146" s="1">
        <v>40512.48590277778</v>
      </c>
      <c r="K146" s="1">
        <v>40543.39806712963</v>
      </c>
      <c r="L146" s="1">
        <v>40574.445601851854</v>
      </c>
      <c r="M146" s="1">
        <v>40602.38297453704</v>
      </c>
      <c r="N146" s="1">
        <v>40633.48421296296</v>
      </c>
      <c r="O146" s="1">
        <v>40663.54503472222</v>
      </c>
      <c r="P146" s="1">
        <v>40694.53706018518</v>
      </c>
      <c r="Q146" s="1">
        <v>40724.47077546296</v>
      </c>
      <c r="R146" s="1">
        <v>40755.41055555556</v>
      </c>
      <c r="S146" s="1">
        <v>40786.51707175926</v>
      </c>
      <c r="T146" s="1">
        <v>40816.44100694444</v>
      </c>
      <c r="U146" s="1">
        <v>40847.48730324074</v>
      </c>
    </row>
    <row r="147" spans="6:21" ht="12.75">
      <c r="F147">
        <v>97200</v>
      </c>
      <c r="G147">
        <v>97200</v>
      </c>
      <c r="H147">
        <v>88800</v>
      </c>
      <c r="I147">
        <v>79200</v>
      </c>
      <c r="J147">
        <v>75600</v>
      </c>
      <c r="K147">
        <v>81600</v>
      </c>
      <c r="L147">
        <v>69600</v>
      </c>
      <c r="M147">
        <v>67200</v>
      </c>
      <c r="N147">
        <v>86400</v>
      </c>
      <c r="O147">
        <v>78000</v>
      </c>
      <c r="P147">
        <v>85200</v>
      </c>
      <c r="Q147">
        <v>93600</v>
      </c>
      <c r="R147">
        <v>90000</v>
      </c>
      <c r="S147">
        <v>103200</v>
      </c>
      <c r="T147">
        <v>90000</v>
      </c>
      <c r="U147">
        <v>80400</v>
      </c>
    </row>
    <row r="148" spans="6:21" ht="12.75">
      <c r="F148">
        <v>93600</v>
      </c>
      <c r="G148">
        <v>92400</v>
      </c>
      <c r="H148">
        <v>91200</v>
      </c>
      <c r="I148">
        <v>92400</v>
      </c>
      <c r="J148">
        <v>82800</v>
      </c>
      <c r="K148">
        <v>73200</v>
      </c>
      <c r="L148">
        <v>82800</v>
      </c>
      <c r="M148">
        <v>70800</v>
      </c>
      <c r="N148">
        <v>79200</v>
      </c>
      <c r="O148">
        <v>87600</v>
      </c>
      <c r="P148">
        <v>92400</v>
      </c>
      <c r="Q148">
        <v>86400</v>
      </c>
      <c r="R148">
        <v>103200</v>
      </c>
      <c r="S148">
        <v>93600</v>
      </c>
      <c r="T148">
        <v>92400</v>
      </c>
      <c r="U148">
        <v>96000</v>
      </c>
    </row>
    <row r="149" spans="6:21" ht="12.75">
      <c r="F149">
        <v>145200</v>
      </c>
      <c r="G149">
        <v>142800</v>
      </c>
      <c r="H149">
        <v>134400</v>
      </c>
      <c r="I149">
        <v>132000</v>
      </c>
      <c r="J149">
        <v>120000</v>
      </c>
      <c r="K149">
        <v>118800</v>
      </c>
      <c r="L149">
        <v>118800</v>
      </c>
      <c r="M149">
        <v>105600</v>
      </c>
      <c r="N149">
        <v>127200</v>
      </c>
      <c r="O149">
        <v>124800</v>
      </c>
      <c r="P149">
        <v>138000</v>
      </c>
      <c r="Q149">
        <v>138000</v>
      </c>
      <c r="R149">
        <v>150000</v>
      </c>
      <c r="S149">
        <v>148800</v>
      </c>
      <c r="T149">
        <v>138000</v>
      </c>
      <c r="U149">
        <v>135600</v>
      </c>
    </row>
    <row r="150" spans="6:21" ht="12.75">
      <c r="F150">
        <v>579.6</v>
      </c>
      <c r="G150">
        <v>571.2</v>
      </c>
      <c r="H150">
        <v>560.4</v>
      </c>
      <c r="I150">
        <v>522</v>
      </c>
      <c r="J150">
        <v>495.6</v>
      </c>
      <c r="K150">
        <v>470.4</v>
      </c>
      <c r="L150">
        <v>405.6</v>
      </c>
      <c r="M150">
        <v>492</v>
      </c>
      <c r="N150">
        <v>499.2</v>
      </c>
      <c r="O150">
        <v>607.2</v>
      </c>
      <c r="P150">
        <v>537.6</v>
      </c>
      <c r="Q150">
        <v>574.8</v>
      </c>
      <c r="R150">
        <v>594</v>
      </c>
      <c r="S150">
        <v>566.4</v>
      </c>
      <c r="T150">
        <v>554.4</v>
      </c>
      <c r="U150">
        <v>493.2</v>
      </c>
    </row>
    <row r="151" spans="6:21" ht="12.75">
      <c r="F151">
        <v>585.6</v>
      </c>
      <c r="G151">
        <v>572.4</v>
      </c>
      <c r="H151">
        <v>550.8</v>
      </c>
      <c r="I151">
        <v>518.4</v>
      </c>
      <c r="J151">
        <v>489.6</v>
      </c>
      <c r="K151">
        <v>462</v>
      </c>
      <c r="L151">
        <v>451.2</v>
      </c>
      <c r="M151">
        <v>454.8</v>
      </c>
      <c r="N151">
        <v>498</v>
      </c>
      <c r="O151">
        <v>501.6</v>
      </c>
      <c r="P151">
        <v>523.2</v>
      </c>
      <c r="Q151">
        <v>552</v>
      </c>
      <c r="R151">
        <v>576</v>
      </c>
      <c r="S151">
        <v>580.8</v>
      </c>
      <c r="T151">
        <v>567.6</v>
      </c>
      <c r="U151">
        <v>516</v>
      </c>
    </row>
    <row r="152" spans="6:21" ht="12.75">
      <c r="F152">
        <v>519.6</v>
      </c>
      <c r="G152">
        <v>514.8</v>
      </c>
      <c r="H152">
        <v>510</v>
      </c>
      <c r="I152">
        <v>452.4</v>
      </c>
      <c r="J152">
        <v>436.8</v>
      </c>
      <c r="K152">
        <v>422.4</v>
      </c>
      <c r="L152">
        <v>399.6</v>
      </c>
      <c r="M152">
        <v>418.8</v>
      </c>
      <c r="N152">
        <v>469.2</v>
      </c>
      <c r="O152">
        <v>480</v>
      </c>
      <c r="P152">
        <v>477.6</v>
      </c>
      <c r="Q152">
        <v>504</v>
      </c>
      <c r="R152">
        <v>556.8</v>
      </c>
      <c r="S152">
        <v>498</v>
      </c>
      <c r="T152">
        <v>483.6</v>
      </c>
      <c r="U152">
        <v>508.8</v>
      </c>
    </row>
    <row r="160" spans="1:21" ht="12.75">
      <c r="A160" t="s">
        <v>20</v>
      </c>
      <c r="B160">
        <v>10302</v>
      </c>
      <c r="C160">
        <v>67722</v>
      </c>
      <c r="D160">
        <v>1</v>
      </c>
      <c r="E160" t="s">
        <v>28</v>
      </c>
      <c r="F160" s="1">
        <v>40390.423680555556</v>
      </c>
      <c r="G160" s="1">
        <v>40421.43931712963</v>
      </c>
      <c r="H160" s="1">
        <v>40451.49899305555</v>
      </c>
      <c r="I160" s="1">
        <v>40482.40416666667</v>
      </c>
      <c r="J160" s="1">
        <v>40512.440613425926</v>
      </c>
      <c r="K160" s="1">
        <v>40543.508425925924</v>
      </c>
      <c r="L160" s="1">
        <v>40574.38706018519</v>
      </c>
      <c r="M160" s="1">
        <v>40602.49402777778</v>
      </c>
      <c r="N160" s="1">
        <v>40633.45715277778</v>
      </c>
      <c r="O160" s="1">
        <v>40663.57010416667</v>
      </c>
      <c r="P160" s="1">
        <v>40694.60457175926</v>
      </c>
      <c r="Q160" s="1">
        <v>40724.402962962966</v>
      </c>
      <c r="R160" s="1">
        <v>40755.49943287037</v>
      </c>
      <c r="S160" s="1">
        <v>40786.45756944444</v>
      </c>
      <c r="T160" s="1">
        <v>40816.499375</v>
      </c>
      <c r="U160" s="1">
        <v>40847.47173611111</v>
      </c>
    </row>
    <row r="161" spans="7:20" ht="12.75">
      <c r="G161">
        <v>1400</v>
      </c>
      <c r="M161">
        <v>7800</v>
      </c>
      <c r="O161">
        <v>20300</v>
      </c>
      <c r="Q161">
        <v>5400</v>
      </c>
      <c r="R161">
        <v>800</v>
      </c>
      <c r="T161">
        <v>17800</v>
      </c>
    </row>
    <row r="162" spans="8:20" ht="12.75">
      <c r="H162">
        <v>700</v>
      </c>
      <c r="N162">
        <v>25000</v>
      </c>
      <c r="O162">
        <v>15700</v>
      </c>
      <c r="R162">
        <v>10800</v>
      </c>
      <c r="T162">
        <v>4900</v>
      </c>
    </row>
    <row r="163" spans="13:21" ht="12.75">
      <c r="M163">
        <v>12700</v>
      </c>
      <c r="N163">
        <v>16100</v>
      </c>
      <c r="O163">
        <v>17400</v>
      </c>
      <c r="Q163">
        <v>5900</v>
      </c>
      <c r="T163">
        <v>28600</v>
      </c>
      <c r="U163">
        <v>1400</v>
      </c>
    </row>
    <row r="164" spans="7:20" ht="12.75">
      <c r="G164">
        <v>2337.6</v>
      </c>
      <c r="M164">
        <v>3312</v>
      </c>
      <c r="O164">
        <v>2294.4</v>
      </c>
      <c r="Q164">
        <v>2016</v>
      </c>
      <c r="R164">
        <v>2169.6</v>
      </c>
      <c r="S164">
        <v>100.8</v>
      </c>
      <c r="T164">
        <v>2515.2</v>
      </c>
    </row>
    <row r="165" spans="8:20" ht="12.75">
      <c r="H165">
        <v>2409.6</v>
      </c>
      <c r="N165">
        <v>2160</v>
      </c>
      <c r="O165">
        <v>2256</v>
      </c>
      <c r="R165">
        <v>1900.8</v>
      </c>
      <c r="T165">
        <v>1281.6</v>
      </c>
    </row>
    <row r="166" spans="13:21" ht="12.75">
      <c r="M166">
        <v>2496</v>
      </c>
      <c r="N166">
        <v>2491.2</v>
      </c>
      <c r="O166">
        <v>1656</v>
      </c>
      <c r="Q166">
        <v>2289.6</v>
      </c>
      <c r="T166">
        <v>2112</v>
      </c>
      <c r="U166">
        <v>3696</v>
      </c>
    </row>
    <row r="168" spans="1:21" ht="12.75">
      <c r="A168" t="s">
        <v>51</v>
      </c>
      <c r="B168">
        <v>10448</v>
      </c>
      <c r="C168">
        <v>110466</v>
      </c>
      <c r="D168">
        <v>1</v>
      </c>
      <c r="E168" t="s">
        <v>43</v>
      </c>
      <c r="F168" s="1">
        <v>40390.47546296296</v>
      </c>
      <c r="G168" s="1">
        <v>40421.49570601852</v>
      </c>
      <c r="H168" s="1">
        <v>40451.49560185185</v>
      </c>
      <c r="I168" s="1">
        <v>40482.398981481485</v>
      </c>
      <c r="J168" s="1">
        <v>40512.508263888885</v>
      </c>
      <c r="K168" s="1">
        <v>40543.37777777778</v>
      </c>
      <c r="L168" s="1">
        <v>40574.45966435185</v>
      </c>
      <c r="M168" s="1">
        <v>40602.41425925926</v>
      </c>
      <c r="N168" s="1">
        <v>40633.45585648148</v>
      </c>
      <c r="O168" s="1">
        <v>40663.56115740741</v>
      </c>
      <c r="P168" s="1">
        <v>40694.60060185185</v>
      </c>
      <c r="Q168" s="1">
        <v>40724.491875</v>
      </c>
      <c r="R168" s="1">
        <v>40755.44299768518</v>
      </c>
      <c r="S168" s="1">
        <v>40786.497349537036</v>
      </c>
      <c r="T168" s="1">
        <v>40816.40356481481</v>
      </c>
      <c r="U168" s="1">
        <v>40847.502754629626</v>
      </c>
    </row>
    <row r="169" spans="6:21" ht="12.75">
      <c r="F169">
        <v>47400</v>
      </c>
      <c r="G169">
        <v>43800</v>
      </c>
      <c r="H169">
        <v>37800</v>
      </c>
      <c r="I169">
        <v>44400</v>
      </c>
      <c r="J169">
        <v>45600</v>
      </c>
      <c r="K169">
        <v>48600</v>
      </c>
      <c r="L169">
        <v>42600</v>
      </c>
      <c r="M169">
        <v>46200</v>
      </c>
      <c r="N169">
        <v>62400</v>
      </c>
      <c r="O169">
        <v>52200</v>
      </c>
      <c r="P169">
        <v>48000</v>
      </c>
      <c r="Q169">
        <v>48600</v>
      </c>
      <c r="R169">
        <v>44400</v>
      </c>
      <c r="S169">
        <v>41400</v>
      </c>
      <c r="T169">
        <v>44400</v>
      </c>
      <c r="U169">
        <v>32400</v>
      </c>
    </row>
    <row r="170" spans="6:21" ht="12.75">
      <c r="F170">
        <v>45000</v>
      </c>
      <c r="G170">
        <v>42600</v>
      </c>
      <c r="H170">
        <v>39600</v>
      </c>
      <c r="I170">
        <v>49800</v>
      </c>
      <c r="J170">
        <v>46200</v>
      </c>
      <c r="K170">
        <v>42600</v>
      </c>
      <c r="L170">
        <v>47400</v>
      </c>
      <c r="M170">
        <v>50400</v>
      </c>
      <c r="N170">
        <v>58800</v>
      </c>
      <c r="O170">
        <v>57600</v>
      </c>
      <c r="P170">
        <v>54000</v>
      </c>
      <c r="Q170">
        <v>44400</v>
      </c>
      <c r="R170">
        <v>52200</v>
      </c>
      <c r="S170">
        <v>40200</v>
      </c>
      <c r="T170">
        <v>48000</v>
      </c>
      <c r="U170">
        <v>33000</v>
      </c>
    </row>
    <row r="171" spans="6:21" ht="12.75">
      <c r="F171">
        <v>75600</v>
      </c>
      <c r="G171">
        <v>70800</v>
      </c>
      <c r="H171">
        <v>60600</v>
      </c>
      <c r="I171">
        <v>73200</v>
      </c>
      <c r="J171">
        <v>74400</v>
      </c>
      <c r="K171">
        <v>75600</v>
      </c>
      <c r="L171">
        <v>72000</v>
      </c>
      <c r="M171">
        <v>75600</v>
      </c>
      <c r="N171">
        <v>97200</v>
      </c>
      <c r="O171">
        <v>91800</v>
      </c>
      <c r="P171">
        <v>87000</v>
      </c>
      <c r="Q171">
        <v>73800</v>
      </c>
      <c r="R171">
        <v>82200</v>
      </c>
      <c r="S171">
        <v>65400</v>
      </c>
      <c r="T171">
        <v>76200</v>
      </c>
      <c r="U171">
        <v>52200</v>
      </c>
    </row>
    <row r="172" spans="6:21" ht="12.75">
      <c r="F172">
        <v>346.8</v>
      </c>
      <c r="G172">
        <v>305.4</v>
      </c>
      <c r="H172">
        <v>325.2</v>
      </c>
      <c r="I172">
        <v>537.6</v>
      </c>
      <c r="J172">
        <v>548.4</v>
      </c>
      <c r="K172">
        <v>410.4</v>
      </c>
      <c r="L172">
        <v>370.2</v>
      </c>
      <c r="M172">
        <v>332.4</v>
      </c>
      <c r="N172">
        <v>483.6</v>
      </c>
      <c r="O172">
        <v>526.8</v>
      </c>
      <c r="P172">
        <v>447</v>
      </c>
      <c r="Q172">
        <v>384.6</v>
      </c>
      <c r="R172">
        <v>353.4</v>
      </c>
      <c r="S172">
        <v>380.4</v>
      </c>
      <c r="T172">
        <v>334.2</v>
      </c>
      <c r="U172">
        <v>321</v>
      </c>
    </row>
    <row r="173" spans="6:21" ht="12.75">
      <c r="F173">
        <v>358.8</v>
      </c>
      <c r="G173">
        <v>288.6</v>
      </c>
      <c r="H173">
        <v>374.4</v>
      </c>
      <c r="I173">
        <v>526.2</v>
      </c>
      <c r="J173">
        <v>516</v>
      </c>
      <c r="K173">
        <v>406.8</v>
      </c>
      <c r="L173">
        <v>371.4</v>
      </c>
      <c r="M173">
        <v>333.6</v>
      </c>
      <c r="N173">
        <v>469.8</v>
      </c>
      <c r="O173">
        <v>453.6</v>
      </c>
      <c r="P173">
        <v>442.8</v>
      </c>
      <c r="Q173">
        <v>361.8</v>
      </c>
      <c r="R173">
        <v>339.6</v>
      </c>
      <c r="S173">
        <v>372</v>
      </c>
      <c r="T173">
        <v>337.2</v>
      </c>
      <c r="U173">
        <v>345</v>
      </c>
    </row>
    <row r="174" spans="6:21" ht="12.75">
      <c r="F174">
        <v>337.8</v>
      </c>
      <c r="G174">
        <v>335.4</v>
      </c>
      <c r="H174">
        <v>375</v>
      </c>
      <c r="I174">
        <v>462.6</v>
      </c>
      <c r="J174">
        <v>484.2</v>
      </c>
      <c r="K174">
        <v>402</v>
      </c>
      <c r="L174">
        <v>341.4</v>
      </c>
      <c r="M174">
        <v>306.6</v>
      </c>
      <c r="N174">
        <v>465</v>
      </c>
      <c r="O174">
        <v>546</v>
      </c>
      <c r="P174">
        <v>463.8</v>
      </c>
      <c r="Q174">
        <v>379.8</v>
      </c>
      <c r="R174">
        <v>337.2</v>
      </c>
      <c r="S174">
        <v>394.8</v>
      </c>
      <c r="T174">
        <v>416.4</v>
      </c>
      <c r="U174">
        <v>319.8</v>
      </c>
    </row>
    <row r="176" spans="1:21" ht="12.75">
      <c r="A176" t="s">
        <v>51</v>
      </c>
      <c r="B176">
        <v>10448</v>
      </c>
      <c r="C176">
        <v>110467</v>
      </c>
      <c r="D176">
        <v>1</v>
      </c>
      <c r="E176" t="s">
        <v>43</v>
      </c>
      <c r="F176" s="1">
        <v>40390.44142361111</v>
      </c>
      <c r="G176" s="1">
        <v>40421.46797453704</v>
      </c>
      <c r="H176" s="1">
        <v>40451.46241898148</v>
      </c>
      <c r="I176" s="1">
        <v>40482.36796296296</v>
      </c>
      <c r="J176" s="1">
        <v>40512.46944444445</v>
      </c>
      <c r="K176" s="1">
        <v>40543.43864583333</v>
      </c>
      <c r="L176" s="1">
        <v>40574.40703703704</v>
      </c>
      <c r="M176" s="1">
        <v>40602.45211805555</v>
      </c>
      <c r="N176" s="1">
        <v>40633.519224537034</v>
      </c>
      <c r="O176" s="1">
        <v>40663.58186342593</v>
      </c>
      <c r="P176" s="1">
        <v>40694.51862268519</v>
      </c>
      <c r="Q176" s="1">
        <v>40724.46011574074</v>
      </c>
      <c r="R176" s="1">
        <v>40755.43099537037</v>
      </c>
      <c r="S176" s="1">
        <v>40786.475625</v>
      </c>
      <c r="T176" s="1">
        <v>40816.45214120371</v>
      </c>
      <c r="U176" s="1">
        <v>40847.46803240741</v>
      </c>
    </row>
    <row r="177" spans="6:21" ht="12.75">
      <c r="F177">
        <v>40200</v>
      </c>
      <c r="G177">
        <v>48600</v>
      </c>
      <c r="H177">
        <v>51000</v>
      </c>
      <c r="I177">
        <v>44400</v>
      </c>
      <c r="J177">
        <v>54600</v>
      </c>
      <c r="K177">
        <v>70200</v>
      </c>
      <c r="L177">
        <v>54600</v>
      </c>
      <c r="M177">
        <v>46800</v>
      </c>
      <c r="N177">
        <v>69000</v>
      </c>
      <c r="O177">
        <v>50400</v>
      </c>
      <c r="P177">
        <v>44400</v>
      </c>
      <c r="Q177">
        <v>40200</v>
      </c>
      <c r="R177">
        <v>25200</v>
      </c>
      <c r="S177">
        <v>42600</v>
      </c>
      <c r="T177">
        <v>25800</v>
      </c>
      <c r="U177">
        <v>39000</v>
      </c>
    </row>
    <row r="178" spans="6:21" ht="12.75">
      <c r="F178">
        <v>42000</v>
      </c>
      <c r="G178">
        <v>48600</v>
      </c>
      <c r="H178">
        <v>55200</v>
      </c>
      <c r="I178">
        <v>52200</v>
      </c>
      <c r="J178">
        <v>61200</v>
      </c>
      <c r="K178">
        <v>63000</v>
      </c>
      <c r="L178">
        <v>66600</v>
      </c>
      <c r="M178">
        <v>50400</v>
      </c>
      <c r="N178">
        <v>67200</v>
      </c>
      <c r="O178">
        <v>57600</v>
      </c>
      <c r="P178">
        <v>47400</v>
      </c>
      <c r="Q178">
        <v>39600</v>
      </c>
      <c r="R178">
        <v>30000</v>
      </c>
      <c r="S178">
        <v>39000</v>
      </c>
      <c r="T178">
        <v>24000</v>
      </c>
      <c r="U178">
        <v>51600</v>
      </c>
    </row>
    <row r="179" spans="6:21" ht="12.75">
      <c r="F179">
        <v>61800</v>
      </c>
      <c r="G179">
        <v>70800</v>
      </c>
      <c r="H179">
        <v>79800</v>
      </c>
      <c r="I179">
        <v>81600</v>
      </c>
      <c r="J179">
        <v>97800</v>
      </c>
      <c r="K179">
        <v>109800</v>
      </c>
      <c r="L179">
        <v>97800</v>
      </c>
      <c r="M179">
        <v>77400</v>
      </c>
      <c r="N179">
        <v>108600</v>
      </c>
      <c r="O179">
        <v>81600</v>
      </c>
      <c r="P179">
        <v>67200</v>
      </c>
      <c r="Q179">
        <v>63000</v>
      </c>
      <c r="R179">
        <v>44400</v>
      </c>
      <c r="S179">
        <v>62400</v>
      </c>
      <c r="T179">
        <v>38400</v>
      </c>
      <c r="U179">
        <v>72000</v>
      </c>
    </row>
    <row r="180" spans="6:21" ht="12.75">
      <c r="F180">
        <v>327.6</v>
      </c>
      <c r="G180">
        <v>468.6</v>
      </c>
      <c r="H180">
        <v>292.8</v>
      </c>
      <c r="I180">
        <v>523.2</v>
      </c>
      <c r="J180">
        <v>452.4</v>
      </c>
      <c r="K180">
        <v>554.4</v>
      </c>
      <c r="L180">
        <v>374.4</v>
      </c>
      <c r="M180">
        <v>369.6</v>
      </c>
      <c r="N180">
        <v>567</v>
      </c>
      <c r="O180">
        <v>511.8</v>
      </c>
      <c r="P180">
        <v>452.4</v>
      </c>
      <c r="Q180">
        <v>541.8</v>
      </c>
      <c r="R180">
        <v>393.6</v>
      </c>
      <c r="S180">
        <v>334.2</v>
      </c>
      <c r="T180">
        <v>352.2</v>
      </c>
      <c r="U180">
        <v>463.2</v>
      </c>
    </row>
    <row r="181" spans="6:21" ht="12.75">
      <c r="F181">
        <v>331.8</v>
      </c>
      <c r="G181">
        <v>333</v>
      </c>
      <c r="H181">
        <v>288.6</v>
      </c>
      <c r="I181">
        <v>513.6</v>
      </c>
      <c r="J181">
        <v>457.8</v>
      </c>
      <c r="K181">
        <v>549.6</v>
      </c>
      <c r="L181">
        <v>372</v>
      </c>
      <c r="M181">
        <v>368.4</v>
      </c>
      <c r="N181">
        <v>555</v>
      </c>
      <c r="O181">
        <v>534</v>
      </c>
      <c r="P181">
        <v>434.4</v>
      </c>
      <c r="Q181">
        <v>380.4</v>
      </c>
      <c r="R181">
        <v>478.2</v>
      </c>
      <c r="S181">
        <v>477</v>
      </c>
      <c r="T181">
        <v>365.4</v>
      </c>
      <c r="U181">
        <v>449.4</v>
      </c>
    </row>
    <row r="182" spans="6:21" ht="12.75">
      <c r="F182">
        <v>363.6</v>
      </c>
      <c r="G182">
        <v>375</v>
      </c>
      <c r="H182">
        <v>259.2</v>
      </c>
      <c r="I182">
        <v>498.6</v>
      </c>
      <c r="J182">
        <v>449.4</v>
      </c>
      <c r="K182">
        <v>545.4</v>
      </c>
      <c r="L182">
        <v>337.2</v>
      </c>
      <c r="M182">
        <v>329.4</v>
      </c>
      <c r="N182">
        <v>556.2</v>
      </c>
      <c r="O182">
        <v>507.6</v>
      </c>
      <c r="P182">
        <v>432.6</v>
      </c>
      <c r="Q182">
        <v>441.6</v>
      </c>
      <c r="R182">
        <v>402</v>
      </c>
      <c r="S182">
        <v>467.4</v>
      </c>
      <c r="T182">
        <v>349.8</v>
      </c>
      <c r="U182">
        <v>436.2</v>
      </c>
    </row>
    <row r="184" spans="1:21" ht="12.75">
      <c r="A184" t="s">
        <v>52</v>
      </c>
      <c r="B184">
        <v>11506</v>
      </c>
      <c r="C184">
        <v>26707</v>
      </c>
      <c r="D184">
        <v>1</v>
      </c>
      <c r="E184" t="s">
        <v>43</v>
      </c>
      <c r="F184" s="1">
        <v>40390.45447916666</v>
      </c>
      <c r="G184" s="1">
        <v>40421.47789351852</v>
      </c>
      <c r="H184" s="1">
        <v>40451.47446759259</v>
      </c>
      <c r="I184" s="1">
        <v>40482.38460648148</v>
      </c>
      <c r="J184" s="1">
        <v>40512.484664351854</v>
      </c>
      <c r="K184" s="1">
        <v>40543.39962962963</v>
      </c>
      <c r="L184" s="1">
        <v>40574.436840277776</v>
      </c>
      <c r="M184" s="1">
        <v>40602.381736111114</v>
      </c>
      <c r="N184" s="1">
        <v>40633.48200231481</v>
      </c>
      <c r="O184" s="1">
        <v>40663.54378472222</v>
      </c>
      <c r="P184" s="1">
        <v>40694.535995370374</v>
      </c>
      <c r="Q184" s="1">
        <v>40724.46986111111</v>
      </c>
      <c r="R184" s="1">
        <v>40755.41724537037</v>
      </c>
      <c r="S184" s="1">
        <v>40786.51825231482</v>
      </c>
      <c r="T184" s="1">
        <v>40816.4422337963</v>
      </c>
      <c r="U184" s="1">
        <v>40847.486134259256</v>
      </c>
    </row>
    <row r="185" spans="6:21" ht="12.75">
      <c r="F185">
        <v>98880</v>
      </c>
      <c r="G185">
        <v>95520</v>
      </c>
      <c r="H185">
        <v>82080</v>
      </c>
      <c r="I185">
        <v>74400</v>
      </c>
      <c r="J185">
        <v>78720</v>
      </c>
      <c r="K185">
        <v>91200</v>
      </c>
      <c r="L185">
        <v>78240</v>
      </c>
      <c r="M185">
        <v>71520</v>
      </c>
      <c r="N185">
        <v>84480</v>
      </c>
      <c r="O185">
        <v>71040</v>
      </c>
      <c r="P185">
        <v>78720</v>
      </c>
      <c r="Q185">
        <v>90240</v>
      </c>
      <c r="R185">
        <v>90720</v>
      </c>
      <c r="S185">
        <v>86880</v>
      </c>
      <c r="T185">
        <v>76320</v>
      </c>
      <c r="U185">
        <v>68640</v>
      </c>
    </row>
    <row r="186" spans="6:21" ht="12.75">
      <c r="F186">
        <v>104640</v>
      </c>
      <c r="G186">
        <v>100320</v>
      </c>
      <c r="H186">
        <v>86400</v>
      </c>
      <c r="I186">
        <v>90240</v>
      </c>
      <c r="J186">
        <v>86880</v>
      </c>
      <c r="K186">
        <v>83040</v>
      </c>
      <c r="L186">
        <v>92160</v>
      </c>
      <c r="M186">
        <v>78720</v>
      </c>
      <c r="N186">
        <v>79680</v>
      </c>
      <c r="O186">
        <v>80160</v>
      </c>
      <c r="P186">
        <v>87840</v>
      </c>
      <c r="Q186">
        <v>86880</v>
      </c>
      <c r="R186">
        <v>113280</v>
      </c>
      <c r="S186">
        <v>87840</v>
      </c>
      <c r="T186">
        <v>82080</v>
      </c>
      <c r="U186">
        <v>85440</v>
      </c>
    </row>
    <row r="187" spans="6:21" ht="12.75">
      <c r="F187">
        <v>121920</v>
      </c>
      <c r="G187">
        <v>117120</v>
      </c>
      <c r="H187">
        <v>106080</v>
      </c>
      <c r="I187">
        <v>101280</v>
      </c>
      <c r="J187">
        <v>99360</v>
      </c>
      <c r="K187">
        <v>106080</v>
      </c>
      <c r="L187">
        <v>103200</v>
      </c>
      <c r="M187">
        <v>92640</v>
      </c>
      <c r="N187">
        <v>99840</v>
      </c>
      <c r="O187">
        <v>98880</v>
      </c>
      <c r="P187">
        <v>107040</v>
      </c>
      <c r="Q187">
        <v>114720</v>
      </c>
      <c r="R187">
        <v>125760</v>
      </c>
      <c r="S187">
        <v>120480</v>
      </c>
      <c r="T187">
        <v>109920</v>
      </c>
      <c r="U187">
        <v>112320</v>
      </c>
    </row>
    <row r="188" spans="6:21" ht="12.75">
      <c r="F188">
        <v>667.68</v>
      </c>
      <c r="G188">
        <v>624</v>
      </c>
      <c r="H188">
        <v>640.8</v>
      </c>
      <c r="I188">
        <v>469.44</v>
      </c>
      <c r="J188">
        <v>517.44</v>
      </c>
      <c r="K188">
        <v>518.88</v>
      </c>
      <c r="L188">
        <v>496.32</v>
      </c>
      <c r="M188">
        <v>484.8</v>
      </c>
      <c r="N188">
        <v>492.48</v>
      </c>
      <c r="O188">
        <v>489.12</v>
      </c>
      <c r="P188">
        <v>597.6</v>
      </c>
      <c r="Q188">
        <v>598.08</v>
      </c>
      <c r="R188">
        <v>725.76</v>
      </c>
      <c r="S188">
        <v>546.72</v>
      </c>
      <c r="T188">
        <v>490.08</v>
      </c>
      <c r="U188">
        <v>446.4</v>
      </c>
    </row>
    <row r="189" spans="6:21" ht="12.75">
      <c r="F189">
        <v>706.56</v>
      </c>
      <c r="G189">
        <v>634.56</v>
      </c>
      <c r="H189">
        <v>662.88</v>
      </c>
      <c r="I189">
        <v>479.04</v>
      </c>
      <c r="J189">
        <v>508.8</v>
      </c>
      <c r="K189">
        <v>512.64</v>
      </c>
      <c r="L189">
        <v>494.4</v>
      </c>
      <c r="M189">
        <v>491.04</v>
      </c>
      <c r="N189">
        <v>482.4</v>
      </c>
      <c r="O189">
        <v>483.84</v>
      </c>
      <c r="P189">
        <v>565.44</v>
      </c>
      <c r="Q189">
        <v>595.2</v>
      </c>
      <c r="R189">
        <v>675.84</v>
      </c>
      <c r="S189">
        <v>560.16</v>
      </c>
      <c r="T189">
        <v>530.4</v>
      </c>
      <c r="U189">
        <v>475.2</v>
      </c>
    </row>
    <row r="190" spans="6:21" ht="12.75">
      <c r="F190">
        <v>547.2</v>
      </c>
      <c r="G190">
        <v>567.36</v>
      </c>
      <c r="H190">
        <v>577.92</v>
      </c>
      <c r="I190">
        <v>448.8</v>
      </c>
      <c r="J190">
        <v>518.4</v>
      </c>
      <c r="K190">
        <v>496.32</v>
      </c>
      <c r="L190">
        <v>464.16</v>
      </c>
      <c r="M190">
        <v>449.76</v>
      </c>
      <c r="N190">
        <v>449.28</v>
      </c>
      <c r="O190">
        <v>441.6</v>
      </c>
      <c r="P190">
        <v>457.44</v>
      </c>
      <c r="Q190">
        <v>487.2</v>
      </c>
      <c r="R190">
        <v>612.48</v>
      </c>
      <c r="S190">
        <v>474.24</v>
      </c>
      <c r="T190">
        <v>432</v>
      </c>
      <c r="U190">
        <v>415.68</v>
      </c>
    </row>
    <row r="192" spans="1:21" ht="12.75">
      <c r="A192" t="s">
        <v>36</v>
      </c>
      <c r="B192">
        <v>12768</v>
      </c>
      <c r="C192">
        <v>77404</v>
      </c>
      <c r="D192">
        <v>1</v>
      </c>
      <c r="E192" t="s">
        <v>37</v>
      </c>
      <c r="F192" s="1">
        <v>40390.4453587963</v>
      </c>
      <c r="G192" s="1">
        <v>40421.47121527778</v>
      </c>
      <c r="H192" s="1">
        <v>40451.46581018518</v>
      </c>
      <c r="I192" s="1">
        <v>40482.37736111111</v>
      </c>
      <c r="J192" s="1">
        <v>40512.47326388889</v>
      </c>
      <c r="K192" s="1">
        <v>40543.43409722222</v>
      </c>
      <c r="L192" s="1">
        <v>40574.41100694444</v>
      </c>
      <c r="M192" s="1">
        <v>40602.37252314815</v>
      </c>
      <c r="N192" s="1">
        <v>40633.4740625</v>
      </c>
      <c r="O192" s="1">
        <v>40663.53025462963</v>
      </c>
      <c r="P192" s="1">
        <v>40694.524988425925</v>
      </c>
      <c r="Q192" s="1">
        <v>40724.46160879629</v>
      </c>
      <c r="R192" s="1">
        <v>40755.432488425926</v>
      </c>
      <c r="S192" s="1">
        <v>40786.47277777778</v>
      </c>
      <c r="T192" s="1">
        <v>40816.45118055555</v>
      </c>
      <c r="U192" s="1">
        <v>40847.475810185184</v>
      </c>
    </row>
    <row r="193" spans="6:21" ht="12.75">
      <c r="F193">
        <v>739200</v>
      </c>
      <c r="G193">
        <v>715200</v>
      </c>
      <c r="H193">
        <v>705600</v>
      </c>
      <c r="I193">
        <v>590400</v>
      </c>
      <c r="J193">
        <v>561600</v>
      </c>
      <c r="K193">
        <v>580800</v>
      </c>
      <c r="L193">
        <v>556800</v>
      </c>
      <c r="M193">
        <v>561600</v>
      </c>
      <c r="N193">
        <v>628800</v>
      </c>
      <c r="O193">
        <v>576000</v>
      </c>
      <c r="P193">
        <v>576000</v>
      </c>
      <c r="Q193">
        <v>628800</v>
      </c>
      <c r="R193">
        <v>652800</v>
      </c>
      <c r="S193">
        <v>729600</v>
      </c>
      <c r="T193">
        <v>705600</v>
      </c>
      <c r="U193">
        <v>595200</v>
      </c>
    </row>
    <row r="194" spans="6:21" ht="12.75">
      <c r="F194">
        <v>744000</v>
      </c>
      <c r="G194">
        <v>705600</v>
      </c>
      <c r="H194">
        <v>705600</v>
      </c>
      <c r="I194">
        <v>662400</v>
      </c>
      <c r="J194">
        <v>600000</v>
      </c>
      <c r="K194">
        <v>523200</v>
      </c>
      <c r="L194">
        <v>624000</v>
      </c>
      <c r="M194">
        <v>595200</v>
      </c>
      <c r="N194">
        <v>556800</v>
      </c>
      <c r="O194">
        <v>624000</v>
      </c>
      <c r="P194">
        <v>624000</v>
      </c>
      <c r="Q194">
        <v>585600</v>
      </c>
      <c r="R194">
        <v>748800</v>
      </c>
      <c r="S194">
        <v>696000</v>
      </c>
      <c r="T194">
        <v>734400</v>
      </c>
      <c r="U194">
        <v>691200</v>
      </c>
    </row>
    <row r="195" spans="6:21" ht="12.75">
      <c r="F195">
        <v>960000</v>
      </c>
      <c r="G195">
        <v>888000</v>
      </c>
      <c r="H195">
        <v>897600</v>
      </c>
      <c r="I195">
        <v>825600</v>
      </c>
      <c r="J195">
        <v>763200</v>
      </c>
      <c r="K195">
        <v>763200</v>
      </c>
      <c r="L195">
        <v>792000</v>
      </c>
      <c r="M195">
        <v>768000</v>
      </c>
      <c r="N195">
        <v>792000</v>
      </c>
      <c r="O195">
        <v>777600</v>
      </c>
      <c r="P195">
        <v>772800</v>
      </c>
      <c r="Q195">
        <v>739200</v>
      </c>
      <c r="R195">
        <v>859200</v>
      </c>
      <c r="S195">
        <v>873600</v>
      </c>
      <c r="T195">
        <v>883200</v>
      </c>
      <c r="U195">
        <v>820800</v>
      </c>
    </row>
    <row r="196" spans="6:21" ht="12.75">
      <c r="F196">
        <v>4896</v>
      </c>
      <c r="G196">
        <v>5236.8</v>
      </c>
      <c r="H196">
        <v>5318.4</v>
      </c>
      <c r="I196">
        <v>4588.8</v>
      </c>
      <c r="J196">
        <v>3681.6</v>
      </c>
      <c r="K196">
        <v>3580.8</v>
      </c>
      <c r="L196">
        <v>3715.2</v>
      </c>
      <c r="M196">
        <v>3748.8</v>
      </c>
      <c r="N196">
        <v>3792</v>
      </c>
      <c r="O196">
        <v>3902.4</v>
      </c>
      <c r="P196">
        <v>3796.8</v>
      </c>
      <c r="Q196">
        <v>4089.6</v>
      </c>
      <c r="R196">
        <v>4574.4</v>
      </c>
      <c r="S196">
        <v>4334.4</v>
      </c>
      <c r="T196">
        <v>4790.4</v>
      </c>
      <c r="U196">
        <v>3998.4</v>
      </c>
    </row>
    <row r="197" spans="6:21" ht="12.75">
      <c r="F197">
        <v>4929.6</v>
      </c>
      <c r="G197">
        <v>5313.6</v>
      </c>
      <c r="H197">
        <v>5414.4</v>
      </c>
      <c r="I197">
        <v>4612.8</v>
      </c>
      <c r="J197">
        <v>3729.6</v>
      </c>
      <c r="K197">
        <v>3580.8</v>
      </c>
      <c r="L197">
        <v>3739.2</v>
      </c>
      <c r="M197">
        <v>3801.6</v>
      </c>
      <c r="N197">
        <v>3792</v>
      </c>
      <c r="O197">
        <v>3940.8</v>
      </c>
      <c r="P197">
        <v>3835.2</v>
      </c>
      <c r="Q197">
        <v>4291.2</v>
      </c>
      <c r="R197">
        <v>4670.4</v>
      </c>
      <c r="S197">
        <v>4435.2</v>
      </c>
      <c r="T197">
        <v>4924.8</v>
      </c>
      <c r="U197">
        <v>4113.6</v>
      </c>
    </row>
    <row r="198" spans="6:21" ht="12.75">
      <c r="F198">
        <v>3696</v>
      </c>
      <c r="G198">
        <v>4296</v>
      </c>
      <c r="H198">
        <v>4430.4</v>
      </c>
      <c r="I198">
        <v>3475.2</v>
      </c>
      <c r="J198">
        <v>3048</v>
      </c>
      <c r="K198">
        <v>2971.2</v>
      </c>
      <c r="L198">
        <v>3211.2</v>
      </c>
      <c r="M198">
        <v>3144</v>
      </c>
      <c r="N198">
        <v>3393.6</v>
      </c>
      <c r="O198">
        <v>3244.8</v>
      </c>
      <c r="P198">
        <v>3009.6</v>
      </c>
      <c r="Q198">
        <v>3139.2</v>
      </c>
      <c r="R198">
        <v>3744</v>
      </c>
      <c r="S198">
        <v>3513.6</v>
      </c>
      <c r="T198">
        <v>4080</v>
      </c>
      <c r="U198">
        <v>3470.4</v>
      </c>
    </row>
    <row r="200" spans="1:21" ht="12.75">
      <c r="A200" t="s">
        <v>36</v>
      </c>
      <c r="B200">
        <v>12768</v>
      </c>
      <c r="C200">
        <v>105210</v>
      </c>
      <c r="D200">
        <v>1</v>
      </c>
      <c r="E200" t="s">
        <v>37</v>
      </c>
      <c r="F200" s="1">
        <v>40390.47707175926</v>
      </c>
      <c r="G200" s="1">
        <v>40421.49760416667</v>
      </c>
      <c r="H200" s="1">
        <v>40451.496828703705</v>
      </c>
      <c r="I200" s="1">
        <v>40482.40074074074</v>
      </c>
      <c r="J200" s="1">
        <v>40512.50962962963</v>
      </c>
      <c r="K200" s="1">
        <v>40543.371666666666</v>
      </c>
      <c r="L200" s="1">
        <v>40574.47283564815</v>
      </c>
      <c r="M200" s="1">
        <v>40602.415625</v>
      </c>
      <c r="N200" s="1">
        <v>40633.44725694445</v>
      </c>
      <c r="O200" s="1">
        <v>40663.56752314815</v>
      </c>
      <c r="P200" s="1">
        <v>40694.6021875</v>
      </c>
      <c r="Q200" s="1">
        <v>40724.49292824074</v>
      </c>
      <c r="R200" s="1">
        <v>40755.37613425926</v>
      </c>
      <c r="S200" s="1">
        <v>40786.49626157407</v>
      </c>
      <c r="T200" s="1">
        <v>40816.397314814814</v>
      </c>
      <c r="U200" s="1">
        <v>40847.50398148148</v>
      </c>
    </row>
    <row r="201" spans="6:21" ht="12.75">
      <c r="F201">
        <v>502400</v>
      </c>
      <c r="G201">
        <v>486400</v>
      </c>
      <c r="H201">
        <v>515200</v>
      </c>
      <c r="I201">
        <v>422400</v>
      </c>
      <c r="J201">
        <v>380800</v>
      </c>
      <c r="K201">
        <v>355200</v>
      </c>
      <c r="L201">
        <v>326400</v>
      </c>
      <c r="M201">
        <v>323200</v>
      </c>
      <c r="N201">
        <v>390400</v>
      </c>
      <c r="O201">
        <v>368000</v>
      </c>
      <c r="P201">
        <v>355200</v>
      </c>
      <c r="Q201">
        <v>406400</v>
      </c>
      <c r="R201">
        <v>400000</v>
      </c>
      <c r="S201">
        <v>464000</v>
      </c>
      <c r="T201">
        <v>502400</v>
      </c>
      <c r="U201">
        <v>425600</v>
      </c>
    </row>
    <row r="202" spans="6:21" ht="12.75">
      <c r="F202">
        <v>499200</v>
      </c>
      <c r="G202">
        <v>476800</v>
      </c>
      <c r="H202">
        <v>505600</v>
      </c>
      <c r="I202">
        <v>467200</v>
      </c>
      <c r="J202">
        <v>406400</v>
      </c>
      <c r="K202">
        <v>313600</v>
      </c>
      <c r="L202">
        <v>371200</v>
      </c>
      <c r="M202">
        <v>339200</v>
      </c>
      <c r="N202">
        <v>358400</v>
      </c>
      <c r="O202">
        <v>400000</v>
      </c>
      <c r="P202">
        <v>384000</v>
      </c>
      <c r="Q202">
        <v>371200</v>
      </c>
      <c r="R202">
        <v>464000</v>
      </c>
      <c r="S202">
        <v>432000</v>
      </c>
      <c r="T202">
        <v>515200</v>
      </c>
      <c r="U202">
        <v>502400</v>
      </c>
    </row>
    <row r="203" spans="6:21" ht="12.75">
      <c r="F203">
        <v>675200</v>
      </c>
      <c r="G203">
        <v>627200</v>
      </c>
      <c r="H203">
        <v>681600</v>
      </c>
      <c r="I203">
        <v>592000</v>
      </c>
      <c r="J203">
        <v>528000</v>
      </c>
      <c r="K203">
        <v>467200</v>
      </c>
      <c r="L203">
        <v>464000</v>
      </c>
      <c r="M203">
        <v>438400</v>
      </c>
      <c r="N203">
        <v>502400</v>
      </c>
      <c r="O203">
        <v>515200</v>
      </c>
      <c r="P203">
        <v>480000</v>
      </c>
      <c r="Q203">
        <v>512000</v>
      </c>
      <c r="R203">
        <v>572800</v>
      </c>
      <c r="S203">
        <v>579200</v>
      </c>
      <c r="T203">
        <v>668800</v>
      </c>
      <c r="U203">
        <v>627200</v>
      </c>
    </row>
    <row r="204" spans="6:21" ht="12.75">
      <c r="F204">
        <v>3184</v>
      </c>
      <c r="G204">
        <v>3552</v>
      </c>
      <c r="H204">
        <v>3606.4</v>
      </c>
      <c r="I204">
        <v>3187.2</v>
      </c>
      <c r="J204">
        <v>2905.6</v>
      </c>
      <c r="K204">
        <v>2566.4</v>
      </c>
      <c r="L204">
        <v>2182.4</v>
      </c>
      <c r="M204">
        <v>2313.6</v>
      </c>
      <c r="N204">
        <v>2540.8</v>
      </c>
      <c r="O204">
        <v>2649.6</v>
      </c>
      <c r="P204">
        <v>2387.2</v>
      </c>
      <c r="Q204">
        <v>2531.2</v>
      </c>
      <c r="R204">
        <v>2870.4</v>
      </c>
      <c r="S204">
        <v>2790.4</v>
      </c>
      <c r="T204">
        <v>3312</v>
      </c>
      <c r="U204">
        <v>3036.8</v>
      </c>
    </row>
    <row r="205" spans="6:21" ht="12.75">
      <c r="F205">
        <v>3206.4</v>
      </c>
      <c r="G205">
        <v>3539.2</v>
      </c>
      <c r="H205">
        <v>3670.4</v>
      </c>
      <c r="I205">
        <v>3219.2</v>
      </c>
      <c r="J205">
        <v>2848</v>
      </c>
      <c r="K205">
        <v>2563.2</v>
      </c>
      <c r="L205">
        <v>2268.8</v>
      </c>
      <c r="M205">
        <v>2355.2</v>
      </c>
      <c r="N205">
        <v>2489.6</v>
      </c>
      <c r="O205">
        <v>2620.8</v>
      </c>
      <c r="P205">
        <v>2464</v>
      </c>
      <c r="Q205">
        <v>2601.6</v>
      </c>
      <c r="R205">
        <v>2912</v>
      </c>
      <c r="S205">
        <v>2844.8</v>
      </c>
      <c r="T205">
        <v>3382.4</v>
      </c>
      <c r="U205">
        <v>3171.2</v>
      </c>
    </row>
    <row r="206" spans="6:21" ht="12.75">
      <c r="F206">
        <v>2684.8</v>
      </c>
      <c r="G206">
        <v>3417.6</v>
      </c>
      <c r="H206">
        <v>3491.2</v>
      </c>
      <c r="I206">
        <v>2729.6</v>
      </c>
      <c r="J206">
        <v>2332.8</v>
      </c>
      <c r="K206">
        <v>2105.6</v>
      </c>
      <c r="L206">
        <v>2038.4</v>
      </c>
      <c r="M206">
        <v>2000</v>
      </c>
      <c r="N206">
        <v>2208</v>
      </c>
      <c r="O206">
        <v>2396.8</v>
      </c>
      <c r="P206">
        <v>1996.8</v>
      </c>
      <c r="Q206">
        <v>2105.6</v>
      </c>
      <c r="R206">
        <v>2272</v>
      </c>
      <c r="S206">
        <v>2627.2</v>
      </c>
      <c r="T206">
        <v>3177.6</v>
      </c>
      <c r="U206">
        <v>2972.8</v>
      </c>
    </row>
    <row r="208" spans="1:21" ht="12.75">
      <c r="A208" t="s">
        <v>53</v>
      </c>
      <c r="B208">
        <v>17891</v>
      </c>
      <c r="C208">
        <v>105079</v>
      </c>
      <c r="D208">
        <v>1</v>
      </c>
      <c r="E208" t="s">
        <v>43</v>
      </c>
      <c r="F208" s="1">
        <v>40390.47819444445</v>
      </c>
      <c r="G208" s="1">
        <v>40421.498715277776</v>
      </c>
      <c r="H208" s="1">
        <v>40451.49784722222</v>
      </c>
      <c r="I208" s="1">
        <v>40482.40226851852</v>
      </c>
      <c r="J208" s="1">
        <v>40512.51070601852</v>
      </c>
      <c r="K208" s="1">
        <v>40543.37013888889</v>
      </c>
      <c r="L208" s="1">
        <v>40574.47399305556</v>
      </c>
      <c r="M208" s="1">
        <v>40602.41680555556</v>
      </c>
      <c r="N208" s="1">
        <v>40633.44824074074</v>
      </c>
      <c r="O208" s="1">
        <v>40663.568923611114</v>
      </c>
      <c r="P208" s="1">
        <v>40694.60344907407</v>
      </c>
      <c r="Q208" s="1">
        <v>40724.494050925925</v>
      </c>
      <c r="R208" s="1">
        <v>40755.38077546296</v>
      </c>
      <c r="S208" s="1">
        <v>40786.495208333334</v>
      </c>
      <c r="T208" s="1">
        <v>40816.39622685185</v>
      </c>
      <c r="U208" s="1">
        <v>40847.50510416667</v>
      </c>
    </row>
    <row r="209" spans="6:21" ht="12.75">
      <c r="F209">
        <v>78000</v>
      </c>
      <c r="G209">
        <v>73800</v>
      </c>
      <c r="H209">
        <v>62400</v>
      </c>
      <c r="I209">
        <v>58800</v>
      </c>
      <c r="J209">
        <v>60600</v>
      </c>
      <c r="K209">
        <v>70200</v>
      </c>
      <c r="L209">
        <v>64200</v>
      </c>
      <c r="M209">
        <v>59400</v>
      </c>
      <c r="N209">
        <v>68400</v>
      </c>
      <c r="O209">
        <v>58200</v>
      </c>
      <c r="P209">
        <v>61200</v>
      </c>
      <c r="Q209">
        <v>65400</v>
      </c>
      <c r="R209">
        <v>70800</v>
      </c>
      <c r="S209">
        <v>74400</v>
      </c>
      <c r="T209">
        <v>61800</v>
      </c>
      <c r="U209">
        <v>56400</v>
      </c>
    </row>
    <row r="210" spans="6:21" ht="12.75">
      <c r="F210">
        <v>74400</v>
      </c>
      <c r="G210">
        <v>70200</v>
      </c>
      <c r="H210">
        <v>61200</v>
      </c>
      <c r="I210">
        <v>64800</v>
      </c>
      <c r="J210">
        <v>63600</v>
      </c>
      <c r="K210">
        <v>60600</v>
      </c>
      <c r="L210">
        <v>70800</v>
      </c>
      <c r="M210">
        <v>60600</v>
      </c>
      <c r="N210">
        <v>60600</v>
      </c>
      <c r="O210">
        <v>61200</v>
      </c>
      <c r="P210">
        <v>62400</v>
      </c>
      <c r="Q210">
        <v>58200</v>
      </c>
      <c r="R210">
        <v>76800</v>
      </c>
      <c r="S210">
        <v>67200</v>
      </c>
      <c r="T210">
        <v>61200</v>
      </c>
      <c r="U210">
        <v>63000</v>
      </c>
    </row>
    <row r="211" spans="6:21" ht="12.75">
      <c r="F211">
        <v>94200</v>
      </c>
      <c r="G211">
        <v>87000</v>
      </c>
      <c r="H211">
        <v>77400</v>
      </c>
      <c r="I211">
        <v>80400</v>
      </c>
      <c r="J211">
        <v>81600</v>
      </c>
      <c r="K211">
        <v>86400</v>
      </c>
      <c r="L211">
        <v>89400</v>
      </c>
      <c r="M211">
        <v>81000</v>
      </c>
      <c r="N211">
        <v>85200</v>
      </c>
      <c r="O211">
        <v>79200</v>
      </c>
      <c r="P211">
        <v>78600</v>
      </c>
      <c r="Q211">
        <v>75000</v>
      </c>
      <c r="R211">
        <v>91200</v>
      </c>
      <c r="S211">
        <v>86400</v>
      </c>
      <c r="T211">
        <v>78000</v>
      </c>
      <c r="U211">
        <v>78600</v>
      </c>
    </row>
    <row r="212" spans="6:21" ht="12.75">
      <c r="F212">
        <v>539.4</v>
      </c>
      <c r="G212">
        <v>540</v>
      </c>
      <c r="H212">
        <v>553.8</v>
      </c>
      <c r="I212">
        <v>423.6</v>
      </c>
      <c r="J212">
        <v>428.4</v>
      </c>
      <c r="K212">
        <v>420.6</v>
      </c>
      <c r="L212">
        <v>442.2</v>
      </c>
      <c r="M212">
        <v>442.8</v>
      </c>
      <c r="N212">
        <v>414.6</v>
      </c>
      <c r="O212">
        <v>418.2</v>
      </c>
      <c r="P212">
        <v>417.6</v>
      </c>
      <c r="Q212">
        <v>436.2</v>
      </c>
      <c r="R212">
        <v>561</v>
      </c>
      <c r="S212">
        <v>502.2</v>
      </c>
      <c r="T212">
        <v>447.6</v>
      </c>
      <c r="U212">
        <v>383.4</v>
      </c>
    </row>
    <row r="213" spans="6:21" ht="12.75">
      <c r="F213">
        <v>555</v>
      </c>
      <c r="G213">
        <v>568.2</v>
      </c>
      <c r="H213">
        <v>547.8</v>
      </c>
      <c r="I213">
        <v>425.4</v>
      </c>
      <c r="J213">
        <v>413.4</v>
      </c>
      <c r="K213">
        <v>417.6</v>
      </c>
      <c r="L213">
        <v>444</v>
      </c>
      <c r="M213">
        <v>429</v>
      </c>
      <c r="N213">
        <v>400.8</v>
      </c>
      <c r="O213">
        <v>424.8</v>
      </c>
      <c r="P213">
        <v>415.2</v>
      </c>
      <c r="Q213">
        <v>467.4</v>
      </c>
      <c r="R213">
        <v>554.4</v>
      </c>
      <c r="S213">
        <v>506.4</v>
      </c>
      <c r="T213">
        <v>450.6</v>
      </c>
      <c r="U213">
        <v>381</v>
      </c>
    </row>
    <row r="214" spans="6:21" ht="12.75">
      <c r="F214">
        <v>370.2</v>
      </c>
      <c r="G214">
        <v>360.6</v>
      </c>
      <c r="H214">
        <v>367.2</v>
      </c>
      <c r="I214">
        <v>330</v>
      </c>
      <c r="J214">
        <v>346.8</v>
      </c>
      <c r="K214">
        <v>336.6</v>
      </c>
      <c r="L214">
        <v>361.2</v>
      </c>
      <c r="M214">
        <v>352.8</v>
      </c>
      <c r="N214">
        <v>333.6</v>
      </c>
      <c r="O214">
        <v>315</v>
      </c>
      <c r="P214">
        <v>304.8</v>
      </c>
      <c r="Q214">
        <v>308.4</v>
      </c>
      <c r="R214">
        <v>426</v>
      </c>
      <c r="S214">
        <v>361.8</v>
      </c>
      <c r="T214">
        <v>305.4</v>
      </c>
      <c r="U214">
        <v>322.8</v>
      </c>
    </row>
    <row r="216" spans="1:21" ht="12.75">
      <c r="A216" t="s">
        <v>54</v>
      </c>
      <c r="B216">
        <v>17964</v>
      </c>
      <c r="C216">
        <v>32879</v>
      </c>
      <c r="D216">
        <v>1</v>
      </c>
      <c r="E216" t="s">
        <v>43</v>
      </c>
      <c r="F216" s="1">
        <v>40390.451516203706</v>
      </c>
      <c r="G216" s="1">
        <v>40421.47667824074</v>
      </c>
      <c r="H216" s="1">
        <v>40451.47149305556</v>
      </c>
      <c r="I216" s="1">
        <v>40482.38214120371</v>
      </c>
      <c r="J216" s="1">
        <v>40512.478425925925</v>
      </c>
      <c r="K216" s="1">
        <v>40543.425671296296</v>
      </c>
      <c r="L216" s="1">
        <v>40574.42790509259</v>
      </c>
      <c r="M216" s="1">
        <v>40602.378842592596</v>
      </c>
      <c r="N216" s="1">
        <v>40633.4796412037</v>
      </c>
      <c r="O216" s="1">
        <v>40663.53503472222</v>
      </c>
      <c r="P216" s="1">
        <v>40694.53160879629</v>
      </c>
      <c r="Q216" s="1">
        <v>40724.46733796296</v>
      </c>
      <c r="R216" s="1">
        <v>40755.43408564815</v>
      </c>
      <c r="S216" s="1">
        <v>40786.52196759259</v>
      </c>
      <c r="T216" s="1">
        <v>40816.44537037037</v>
      </c>
      <c r="U216" s="1">
        <v>40847.48373842592</v>
      </c>
    </row>
    <row r="217" spans="6:21" ht="12.75">
      <c r="F217">
        <v>249600</v>
      </c>
      <c r="G217">
        <v>244800</v>
      </c>
      <c r="H217">
        <v>208800</v>
      </c>
      <c r="I217">
        <v>175200</v>
      </c>
      <c r="J217">
        <v>182400</v>
      </c>
      <c r="K217">
        <v>240000</v>
      </c>
      <c r="L217">
        <v>206400</v>
      </c>
      <c r="M217">
        <v>192000</v>
      </c>
      <c r="N217">
        <v>220800</v>
      </c>
      <c r="O217">
        <v>175200</v>
      </c>
      <c r="P217">
        <v>187200</v>
      </c>
      <c r="Q217">
        <v>216000</v>
      </c>
      <c r="R217">
        <v>216000</v>
      </c>
      <c r="S217">
        <v>240000</v>
      </c>
      <c r="T217">
        <v>211200</v>
      </c>
      <c r="U217">
        <v>175200</v>
      </c>
    </row>
    <row r="218" spans="6:21" ht="12.75">
      <c r="F218">
        <v>290400</v>
      </c>
      <c r="G218">
        <v>280800</v>
      </c>
      <c r="H218">
        <v>242400</v>
      </c>
      <c r="I218">
        <v>232800</v>
      </c>
      <c r="J218">
        <v>225600</v>
      </c>
      <c r="K218">
        <v>230400</v>
      </c>
      <c r="L218">
        <v>259200</v>
      </c>
      <c r="M218">
        <v>225600</v>
      </c>
      <c r="N218">
        <v>220800</v>
      </c>
      <c r="O218">
        <v>216000</v>
      </c>
      <c r="P218">
        <v>232800</v>
      </c>
      <c r="Q218">
        <v>228000</v>
      </c>
      <c r="R218">
        <v>292800</v>
      </c>
      <c r="S218">
        <v>261600</v>
      </c>
      <c r="T218">
        <v>252000</v>
      </c>
      <c r="U218">
        <v>244800</v>
      </c>
    </row>
    <row r="219" spans="6:21" ht="12.75">
      <c r="F219">
        <v>235200</v>
      </c>
      <c r="G219">
        <v>230400</v>
      </c>
      <c r="H219">
        <v>184800</v>
      </c>
      <c r="I219">
        <v>182400</v>
      </c>
      <c r="J219">
        <v>199200</v>
      </c>
      <c r="K219">
        <v>264000</v>
      </c>
      <c r="L219">
        <v>249600</v>
      </c>
      <c r="M219">
        <v>218400</v>
      </c>
      <c r="N219">
        <v>225600</v>
      </c>
      <c r="O219">
        <v>189600</v>
      </c>
      <c r="P219">
        <v>180000</v>
      </c>
      <c r="Q219">
        <v>187200</v>
      </c>
      <c r="R219">
        <v>218400</v>
      </c>
      <c r="S219">
        <v>216000</v>
      </c>
      <c r="T219">
        <v>194400</v>
      </c>
      <c r="U219">
        <v>182400</v>
      </c>
    </row>
    <row r="220" spans="6:21" ht="12.75">
      <c r="F220">
        <v>1759.2</v>
      </c>
      <c r="G220">
        <v>1922.4</v>
      </c>
      <c r="H220">
        <v>1944</v>
      </c>
      <c r="I220">
        <v>1507.2</v>
      </c>
      <c r="J220">
        <v>1370.4</v>
      </c>
      <c r="K220">
        <v>1423.2</v>
      </c>
      <c r="L220">
        <v>1557.6</v>
      </c>
      <c r="M220">
        <v>1442.4</v>
      </c>
      <c r="N220">
        <v>1435.2</v>
      </c>
      <c r="O220">
        <v>1339.2</v>
      </c>
      <c r="P220">
        <v>1502.4</v>
      </c>
      <c r="Q220">
        <v>1485.6</v>
      </c>
      <c r="R220">
        <v>1812</v>
      </c>
      <c r="S220">
        <v>1641.6</v>
      </c>
      <c r="T220">
        <v>1507.2</v>
      </c>
      <c r="U220">
        <v>1440</v>
      </c>
    </row>
    <row r="221" spans="6:21" ht="12.75">
      <c r="F221">
        <v>1788</v>
      </c>
      <c r="G221">
        <v>1939.2</v>
      </c>
      <c r="H221">
        <v>1953.6</v>
      </c>
      <c r="I221">
        <v>1490.4</v>
      </c>
      <c r="J221">
        <v>1332</v>
      </c>
      <c r="K221">
        <v>1348.8</v>
      </c>
      <c r="L221">
        <v>1454.4</v>
      </c>
      <c r="M221">
        <v>1399.2</v>
      </c>
      <c r="N221">
        <v>1375.2</v>
      </c>
      <c r="O221">
        <v>1348.8</v>
      </c>
      <c r="P221">
        <v>1516.8</v>
      </c>
      <c r="Q221">
        <v>1485.6</v>
      </c>
      <c r="R221">
        <v>1848</v>
      </c>
      <c r="S221">
        <v>1696.8</v>
      </c>
      <c r="T221">
        <v>1668</v>
      </c>
      <c r="U221">
        <v>1557.6</v>
      </c>
    </row>
    <row r="222" spans="6:21" ht="12.75">
      <c r="F222">
        <v>1711.2</v>
      </c>
      <c r="G222">
        <v>1852.8</v>
      </c>
      <c r="H222">
        <v>1828.8</v>
      </c>
      <c r="I222">
        <v>1420.8</v>
      </c>
      <c r="J222">
        <v>1269.6</v>
      </c>
      <c r="K222">
        <v>1327.2</v>
      </c>
      <c r="L222">
        <v>1368</v>
      </c>
      <c r="M222">
        <v>1336.8</v>
      </c>
      <c r="N222">
        <v>1329.6</v>
      </c>
      <c r="O222">
        <v>1310.4</v>
      </c>
      <c r="P222">
        <v>1416</v>
      </c>
      <c r="Q222">
        <v>1418.4</v>
      </c>
      <c r="R222">
        <v>1756.8</v>
      </c>
      <c r="S222">
        <v>1576.8</v>
      </c>
      <c r="T222">
        <v>1521.6</v>
      </c>
      <c r="U222">
        <v>1413.6</v>
      </c>
    </row>
    <row r="224" spans="1:21" ht="12.75">
      <c r="A224" t="s">
        <v>55</v>
      </c>
      <c r="B224">
        <v>18013</v>
      </c>
      <c r="C224">
        <v>88244</v>
      </c>
      <c r="D224">
        <v>1</v>
      </c>
      <c r="E224" t="s">
        <v>43</v>
      </c>
      <c r="F224" s="1">
        <v>40390.43005787037</v>
      </c>
      <c r="G224" s="1">
        <v>40421.44496527778</v>
      </c>
      <c r="H224" s="1">
        <v>40451.447534722225</v>
      </c>
      <c r="I224" s="1">
        <v>40482.33755787037</v>
      </c>
      <c r="J224" s="1">
        <v>40512.44787037037</v>
      </c>
      <c r="K224" s="1">
        <v>40543.45162037037</v>
      </c>
      <c r="L224" s="1">
        <v>40574.389444444445</v>
      </c>
      <c r="M224" s="1">
        <v>40602.41815972222</v>
      </c>
      <c r="N224" s="1">
        <v>40633.443553240744</v>
      </c>
      <c r="O224" s="1">
        <v>40663.57111111111</v>
      </c>
      <c r="P224" s="1">
        <v>40694.48810185185</v>
      </c>
      <c r="Q224" s="1">
        <v>40724.43299768519</v>
      </c>
      <c r="R224" s="1">
        <v>40755.42162037037</v>
      </c>
      <c r="S224" s="1">
        <v>40786.491064814814</v>
      </c>
      <c r="T224" s="1">
        <v>40816.46226851852</v>
      </c>
      <c r="U224" s="1">
        <v>40847.44157407407</v>
      </c>
    </row>
    <row r="225" spans="6:21" ht="12.75">
      <c r="F225">
        <v>100800</v>
      </c>
      <c r="G225">
        <v>98400</v>
      </c>
      <c r="H225">
        <v>90000</v>
      </c>
      <c r="I225">
        <v>81600</v>
      </c>
      <c r="J225">
        <v>80400</v>
      </c>
      <c r="K225">
        <v>93600</v>
      </c>
      <c r="L225">
        <v>78000</v>
      </c>
      <c r="M225">
        <v>73200</v>
      </c>
      <c r="N225">
        <v>88800</v>
      </c>
      <c r="O225">
        <v>73200</v>
      </c>
      <c r="P225">
        <v>81600</v>
      </c>
      <c r="Q225">
        <v>91200</v>
      </c>
      <c r="R225">
        <v>86400</v>
      </c>
      <c r="S225">
        <v>99600</v>
      </c>
      <c r="T225">
        <v>90000</v>
      </c>
      <c r="U225">
        <v>84000</v>
      </c>
    </row>
    <row r="226" spans="6:21" ht="12.75">
      <c r="F226">
        <v>98400</v>
      </c>
      <c r="G226">
        <v>94800</v>
      </c>
      <c r="H226">
        <v>88800</v>
      </c>
      <c r="I226">
        <v>92400</v>
      </c>
      <c r="J226">
        <v>87600</v>
      </c>
      <c r="K226">
        <v>80400</v>
      </c>
      <c r="L226">
        <v>88800</v>
      </c>
      <c r="M226">
        <v>78000</v>
      </c>
      <c r="N226">
        <v>76800</v>
      </c>
      <c r="O226">
        <v>80400</v>
      </c>
      <c r="P226">
        <v>88800</v>
      </c>
      <c r="Q226">
        <v>84000</v>
      </c>
      <c r="R226">
        <v>100800</v>
      </c>
      <c r="S226">
        <v>90000</v>
      </c>
      <c r="T226">
        <v>91200</v>
      </c>
      <c r="U226">
        <v>97200</v>
      </c>
    </row>
    <row r="227" spans="6:21" ht="12.75">
      <c r="F227">
        <v>189600</v>
      </c>
      <c r="G227">
        <v>184800</v>
      </c>
      <c r="H227">
        <v>176400</v>
      </c>
      <c r="I227">
        <v>169200</v>
      </c>
      <c r="J227">
        <v>163200</v>
      </c>
      <c r="K227">
        <v>169200</v>
      </c>
      <c r="L227">
        <v>164400</v>
      </c>
      <c r="M227">
        <v>146400</v>
      </c>
      <c r="N227">
        <v>162000</v>
      </c>
      <c r="O227">
        <v>152400</v>
      </c>
      <c r="P227">
        <v>164400</v>
      </c>
      <c r="Q227">
        <v>168000</v>
      </c>
      <c r="R227">
        <v>180000</v>
      </c>
      <c r="S227">
        <v>182400</v>
      </c>
      <c r="T227">
        <v>174000</v>
      </c>
      <c r="U227">
        <v>174000</v>
      </c>
    </row>
    <row r="228" spans="6:21" ht="12.75">
      <c r="F228">
        <v>619.2</v>
      </c>
      <c r="G228">
        <v>619.2</v>
      </c>
      <c r="H228">
        <v>644.4</v>
      </c>
      <c r="I228">
        <v>620.4</v>
      </c>
      <c r="J228">
        <v>567.6</v>
      </c>
      <c r="K228">
        <v>578.4</v>
      </c>
      <c r="L228">
        <v>573.6</v>
      </c>
      <c r="M228">
        <v>565.2</v>
      </c>
      <c r="N228">
        <v>560.4</v>
      </c>
      <c r="O228">
        <v>525.6</v>
      </c>
      <c r="P228">
        <v>602.4</v>
      </c>
      <c r="Q228">
        <v>589.2</v>
      </c>
      <c r="R228">
        <v>604.8</v>
      </c>
      <c r="S228">
        <v>603.6</v>
      </c>
      <c r="T228">
        <v>609.6</v>
      </c>
      <c r="U228">
        <v>631.2</v>
      </c>
    </row>
    <row r="229" spans="6:21" ht="12.75">
      <c r="F229">
        <v>549.6</v>
      </c>
      <c r="G229">
        <v>562.8</v>
      </c>
      <c r="H229">
        <v>522</v>
      </c>
      <c r="I229">
        <v>530.4</v>
      </c>
      <c r="J229">
        <v>510</v>
      </c>
      <c r="K229">
        <v>530.4</v>
      </c>
      <c r="L229">
        <v>512.4</v>
      </c>
      <c r="M229">
        <v>477.6</v>
      </c>
      <c r="N229">
        <v>484.8</v>
      </c>
      <c r="O229">
        <v>517.2</v>
      </c>
      <c r="P229">
        <v>498</v>
      </c>
      <c r="Q229">
        <v>499.2</v>
      </c>
      <c r="R229">
        <v>494.4</v>
      </c>
      <c r="S229">
        <v>526.8</v>
      </c>
      <c r="T229">
        <v>520.8</v>
      </c>
      <c r="U229">
        <v>520.8</v>
      </c>
    </row>
    <row r="230" spans="6:21" ht="12.75">
      <c r="F230">
        <v>655.2</v>
      </c>
      <c r="G230">
        <v>642</v>
      </c>
      <c r="H230">
        <v>657.6</v>
      </c>
      <c r="I230">
        <v>639.6</v>
      </c>
      <c r="J230">
        <v>588</v>
      </c>
      <c r="K230">
        <v>616.8</v>
      </c>
      <c r="L230">
        <v>589.2</v>
      </c>
      <c r="M230">
        <v>566.4</v>
      </c>
      <c r="N230">
        <v>586.8</v>
      </c>
      <c r="O230">
        <v>571.2</v>
      </c>
      <c r="P230">
        <v>622.8</v>
      </c>
      <c r="Q230">
        <v>598.8</v>
      </c>
      <c r="R230">
        <v>634.8</v>
      </c>
      <c r="S230">
        <v>630</v>
      </c>
      <c r="T230">
        <v>639.6</v>
      </c>
      <c r="U230">
        <v>628.8</v>
      </c>
    </row>
    <row r="232" spans="1:19" ht="12.75">
      <c r="A232" t="s">
        <v>26</v>
      </c>
      <c r="B232">
        <v>41930</v>
      </c>
      <c r="C232">
        <v>156242</v>
      </c>
      <c r="D232">
        <v>1</v>
      </c>
      <c r="E232" t="s">
        <v>25</v>
      </c>
      <c r="F232" s="1">
        <v>40390.469409722224</v>
      </c>
      <c r="G232" s="1">
        <v>40421.48633101852</v>
      </c>
      <c r="H232" s="1">
        <v>40451.48111111111</v>
      </c>
      <c r="I232" s="1">
        <v>40482.39244212963</v>
      </c>
      <c r="J232" s="1">
        <v>40512.50140046296</v>
      </c>
      <c r="K232" s="1">
        <v>40543.384675925925</v>
      </c>
      <c r="L232" s="1">
        <v>40574.45185185185</v>
      </c>
      <c r="M232" s="1">
        <v>40602.40015046296</v>
      </c>
      <c r="N232" s="1">
        <v>40633.51207175926</v>
      </c>
      <c r="O232" s="1">
        <v>40663.55226851852</v>
      </c>
      <c r="P232" s="1">
        <v>40694.59259259259</v>
      </c>
      <c r="Q232" s="1">
        <v>40724.477858796294</v>
      </c>
      <c r="R232" s="1">
        <v>40755.39258101852</v>
      </c>
      <c r="S232" s="1">
        <v>40786.48708333333</v>
      </c>
    </row>
    <row r="233" spans="6:19" ht="12.75">
      <c r="F233">
        <v>72000</v>
      </c>
      <c r="G233">
        <v>90000</v>
      </c>
      <c r="H233">
        <v>86400</v>
      </c>
      <c r="I233">
        <v>76800</v>
      </c>
      <c r="J233">
        <v>74400</v>
      </c>
      <c r="K233">
        <v>76800</v>
      </c>
      <c r="L233">
        <v>78000</v>
      </c>
      <c r="M233">
        <v>75600</v>
      </c>
      <c r="N233">
        <v>91200</v>
      </c>
      <c r="O233">
        <v>60000</v>
      </c>
      <c r="P233">
        <v>48000</v>
      </c>
      <c r="Q233">
        <v>75600</v>
      </c>
      <c r="R233">
        <v>61200</v>
      </c>
      <c r="S233">
        <v>87600</v>
      </c>
    </row>
    <row r="234" spans="6:19" ht="12.75">
      <c r="F234">
        <v>40800</v>
      </c>
      <c r="G234">
        <v>55200</v>
      </c>
      <c r="H234">
        <v>50400</v>
      </c>
      <c r="I234">
        <v>51600</v>
      </c>
      <c r="J234">
        <v>54000</v>
      </c>
      <c r="K234">
        <v>39600</v>
      </c>
      <c r="L234">
        <v>50400</v>
      </c>
      <c r="M234">
        <v>56400</v>
      </c>
      <c r="N234">
        <v>56400</v>
      </c>
      <c r="O234">
        <v>37200</v>
      </c>
      <c r="P234">
        <v>27600</v>
      </c>
      <c r="Q234">
        <v>37200</v>
      </c>
      <c r="R234">
        <v>36000</v>
      </c>
      <c r="S234">
        <v>46800</v>
      </c>
    </row>
    <row r="235" spans="6:19" ht="12.75">
      <c r="F235">
        <v>76800</v>
      </c>
      <c r="G235">
        <v>105600</v>
      </c>
      <c r="H235">
        <v>103200</v>
      </c>
      <c r="I235">
        <v>97200</v>
      </c>
      <c r="J235">
        <v>94800</v>
      </c>
      <c r="K235">
        <v>90000</v>
      </c>
      <c r="L235">
        <v>92400</v>
      </c>
      <c r="M235">
        <v>96000</v>
      </c>
      <c r="N235">
        <v>104400</v>
      </c>
      <c r="O235">
        <v>68400</v>
      </c>
      <c r="P235">
        <v>48000</v>
      </c>
      <c r="Q235">
        <v>78000</v>
      </c>
      <c r="R235">
        <v>66000</v>
      </c>
      <c r="S235">
        <v>87600</v>
      </c>
    </row>
    <row r="236" spans="6:19" ht="12.75">
      <c r="F236">
        <v>561.6</v>
      </c>
      <c r="G236">
        <v>550.8</v>
      </c>
      <c r="H236">
        <v>554.4</v>
      </c>
      <c r="I236">
        <v>537.6</v>
      </c>
      <c r="J236">
        <v>550.8</v>
      </c>
      <c r="K236">
        <v>574.8</v>
      </c>
      <c r="L236">
        <v>562.8</v>
      </c>
      <c r="M236">
        <v>543.6</v>
      </c>
      <c r="N236">
        <v>559.2</v>
      </c>
      <c r="O236">
        <v>549.6</v>
      </c>
      <c r="P236">
        <v>488.4</v>
      </c>
      <c r="Q236">
        <v>522</v>
      </c>
      <c r="R236">
        <v>508.8</v>
      </c>
      <c r="S236">
        <v>549.6</v>
      </c>
    </row>
    <row r="237" spans="6:19" ht="12.75">
      <c r="F237">
        <v>553.2</v>
      </c>
      <c r="G237">
        <v>543.6</v>
      </c>
      <c r="H237">
        <v>553.2</v>
      </c>
      <c r="I237">
        <v>540</v>
      </c>
      <c r="J237">
        <v>530.4</v>
      </c>
      <c r="K237">
        <v>588</v>
      </c>
      <c r="L237">
        <v>547.2</v>
      </c>
      <c r="M237">
        <v>537.6</v>
      </c>
      <c r="N237">
        <v>559.2</v>
      </c>
      <c r="O237">
        <v>544.8</v>
      </c>
      <c r="P237">
        <v>464.4</v>
      </c>
      <c r="Q237">
        <v>520.8</v>
      </c>
      <c r="R237">
        <v>510</v>
      </c>
      <c r="S237">
        <v>564</v>
      </c>
    </row>
    <row r="238" spans="6:19" ht="12.75">
      <c r="F238">
        <v>540</v>
      </c>
      <c r="G238">
        <v>543.6</v>
      </c>
      <c r="H238">
        <v>559.2</v>
      </c>
      <c r="I238">
        <v>544.8</v>
      </c>
      <c r="J238">
        <v>544.8</v>
      </c>
      <c r="K238">
        <v>554.4</v>
      </c>
      <c r="L238">
        <v>517.2</v>
      </c>
      <c r="M238">
        <v>523.2</v>
      </c>
      <c r="N238">
        <v>507.6</v>
      </c>
      <c r="O238">
        <v>528</v>
      </c>
      <c r="P238">
        <v>457.2</v>
      </c>
      <c r="Q238">
        <v>480</v>
      </c>
      <c r="R238">
        <v>489.6</v>
      </c>
      <c r="S238">
        <v>519.6</v>
      </c>
    </row>
    <row r="240" spans="1:21" ht="12.75">
      <c r="A240" t="s">
        <v>31</v>
      </c>
      <c r="B240">
        <v>54509</v>
      </c>
      <c r="C240">
        <v>59192</v>
      </c>
      <c r="D240">
        <v>1</v>
      </c>
      <c r="E240" t="s">
        <v>43</v>
      </c>
      <c r="F240" s="1">
        <v>40390.4325</v>
      </c>
      <c r="G240" s="1">
        <v>40421.44746527778</v>
      </c>
      <c r="H240" s="1">
        <v>40451.450636574074</v>
      </c>
      <c r="I240" s="1">
        <v>40482.343773148146</v>
      </c>
      <c r="J240" s="1">
        <v>40512.45068287037</v>
      </c>
      <c r="K240" s="1">
        <v>40543.447430555556</v>
      </c>
      <c r="L240" s="1">
        <v>40574.3921875</v>
      </c>
      <c r="M240" s="1">
        <v>40602.43177083333</v>
      </c>
      <c r="N240" s="1">
        <v>40633.446018518516</v>
      </c>
      <c r="O240" s="1">
        <v>40663.57331018519</v>
      </c>
      <c r="P240" s="1">
        <v>40694.29652777778</v>
      </c>
      <c r="Q240" s="1">
        <v>40724.440416666665</v>
      </c>
      <c r="R240" s="1">
        <v>40755.42523148148</v>
      </c>
      <c r="S240" s="1">
        <v>40786.485613425924</v>
      </c>
      <c r="T240" s="1">
        <v>40816.46072916667</v>
      </c>
      <c r="U240" s="1">
        <v>40847.44412037037</v>
      </c>
    </row>
    <row r="241" spans="6:21" ht="12.75">
      <c r="F241">
        <v>124200</v>
      </c>
      <c r="G241">
        <v>123600</v>
      </c>
      <c r="H241">
        <v>120000</v>
      </c>
      <c r="I241">
        <v>120600</v>
      </c>
      <c r="J241">
        <v>108600</v>
      </c>
      <c r="K241">
        <v>114600</v>
      </c>
      <c r="L241">
        <v>109200</v>
      </c>
      <c r="M241">
        <v>109200</v>
      </c>
      <c r="N241">
        <v>132600</v>
      </c>
      <c r="O241">
        <v>123000</v>
      </c>
      <c r="P241">
        <v>121800</v>
      </c>
      <c r="Q241">
        <v>116400</v>
      </c>
      <c r="R241">
        <v>127200</v>
      </c>
      <c r="S241">
        <v>148200</v>
      </c>
      <c r="T241">
        <v>133200</v>
      </c>
      <c r="U241">
        <v>114600</v>
      </c>
    </row>
    <row r="242" spans="6:21" ht="12.75">
      <c r="F242">
        <v>106200</v>
      </c>
      <c r="G242">
        <v>108000</v>
      </c>
      <c r="H242">
        <v>108000</v>
      </c>
      <c r="I242">
        <v>118800</v>
      </c>
      <c r="J242">
        <v>108000</v>
      </c>
      <c r="K242">
        <v>90000</v>
      </c>
      <c r="L242">
        <v>123000</v>
      </c>
      <c r="M242">
        <v>112800</v>
      </c>
      <c r="N242">
        <v>119400</v>
      </c>
      <c r="O242">
        <v>132600</v>
      </c>
      <c r="P242">
        <v>126600</v>
      </c>
      <c r="Q242">
        <v>115200</v>
      </c>
      <c r="R242">
        <v>152400</v>
      </c>
      <c r="S242">
        <v>133800</v>
      </c>
      <c r="T242">
        <v>137400</v>
      </c>
      <c r="U242">
        <v>120600</v>
      </c>
    </row>
    <row r="243" spans="6:21" ht="12.75">
      <c r="F243">
        <v>186000</v>
      </c>
      <c r="G243">
        <v>178200</v>
      </c>
      <c r="H243">
        <v>183000</v>
      </c>
      <c r="I243">
        <v>193800</v>
      </c>
      <c r="J243">
        <v>176400</v>
      </c>
      <c r="K243">
        <v>168000</v>
      </c>
      <c r="L243">
        <v>185400</v>
      </c>
      <c r="M243">
        <v>176400</v>
      </c>
      <c r="N243">
        <v>200400</v>
      </c>
      <c r="O243">
        <v>203400</v>
      </c>
      <c r="P243">
        <v>194400</v>
      </c>
      <c r="Q243">
        <v>186000</v>
      </c>
      <c r="R243">
        <v>226800</v>
      </c>
      <c r="S243">
        <v>225000</v>
      </c>
      <c r="T243">
        <v>218400</v>
      </c>
      <c r="U243">
        <v>187800</v>
      </c>
    </row>
    <row r="244" spans="6:21" ht="12.75">
      <c r="F244">
        <v>787.8</v>
      </c>
      <c r="G244">
        <v>772.2</v>
      </c>
      <c r="H244">
        <v>786</v>
      </c>
      <c r="I244">
        <v>792.6</v>
      </c>
      <c r="J244">
        <v>730.8</v>
      </c>
      <c r="K244">
        <v>740.4</v>
      </c>
      <c r="L244">
        <v>741.6</v>
      </c>
      <c r="M244">
        <v>741.6</v>
      </c>
      <c r="N244">
        <v>767.4</v>
      </c>
      <c r="O244">
        <v>795.6</v>
      </c>
      <c r="P244">
        <v>817.2</v>
      </c>
      <c r="Q244">
        <v>784.8</v>
      </c>
      <c r="R244">
        <v>847.8</v>
      </c>
      <c r="S244">
        <v>848.4</v>
      </c>
      <c r="T244">
        <v>814.8</v>
      </c>
      <c r="U244">
        <v>789.6</v>
      </c>
    </row>
    <row r="245" spans="6:21" ht="12.75">
      <c r="F245">
        <v>793.2</v>
      </c>
      <c r="G245">
        <v>799.2</v>
      </c>
      <c r="H245">
        <v>814.8</v>
      </c>
      <c r="I245">
        <v>798.6</v>
      </c>
      <c r="J245">
        <v>740.4</v>
      </c>
      <c r="K245">
        <v>731.4</v>
      </c>
      <c r="L245">
        <v>736.8</v>
      </c>
      <c r="M245">
        <v>747</v>
      </c>
      <c r="N245">
        <v>784.8</v>
      </c>
      <c r="O245">
        <v>810</v>
      </c>
      <c r="P245">
        <v>871.8</v>
      </c>
      <c r="Q245">
        <v>792</v>
      </c>
      <c r="R245">
        <v>853.8</v>
      </c>
      <c r="S245">
        <v>852.6</v>
      </c>
      <c r="T245">
        <v>841.2</v>
      </c>
      <c r="U245">
        <v>768.6</v>
      </c>
    </row>
    <row r="246" spans="6:21" ht="12.75">
      <c r="F246">
        <v>791.4</v>
      </c>
      <c r="G246">
        <v>753.6</v>
      </c>
      <c r="H246">
        <v>786.6</v>
      </c>
      <c r="I246">
        <v>809.4</v>
      </c>
      <c r="J246">
        <v>724.2</v>
      </c>
      <c r="K246">
        <v>708.6</v>
      </c>
      <c r="L246">
        <v>726</v>
      </c>
      <c r="M246">
        <v>709.8</v>
      </c>
      <c r="N246">
        <v>752.4</v>
      </c>
      <c r="O246">
        <v>790.8</v>
      </c>
      <c r="P246">
        <v>783</v>
      </c>
      <c r="Q246">
        <v>774</v>
      </c>
      <c r="R246">
        <v>850.2</v>
      </c>
      <c r="S246">
        <v>813.6</v>
      </c>
      <c r="T246">
        <v>814.2</v>
      </c>
      <c r="U246">
        <v>768.6</v>
      </c>
    </row>
    <row r="248" spans="1:21" ht="12.75">
      <c r="A248" t="s">
        <v>18</v>
      </c>
      <c r="B248">
        <v>126677</v>
      </c>
      <c r="C248">
        <v>118302</v>
      </c>
      <c r="D248">
        <v>1</v>
      </c>
      <c r="E248" t="s">
        <v>14</v>
      </c>
      <c r="F248" s="1">
        <v>40390.43971064815</v>
      </c>
      <c r="G248" s="1">
        <v>40421.466574074075</v>
      </c>
      <c r="H248" s="1">
        <v>40451.4612037037</v>
      </c>
      <c r="I248" s="1">
        <v>40482.366747685184</v>
      </c>
      <c r="J248" s="1">
        <v>40512.468252314815</v>
      </c>
      <c r="K248" s="1">
        <v>40543.439791666664</v>
      </c>
      <c r="L248" s="1">
        <v>40574.40586805555</v>
      </c>
      <c r="M248" s="1">
        <v>40602.450902777775</v>
      </c>
      <c r="N248" s="1">
        <v>40633.518217592595</v>
      </c>
      <c r="O248" s="1">
        <v>40663.580775462964</v>
      </c>
      <c r="P248" s="1">
        <v>40694.517476851855</v>
      </c>
      <c r="Q248" s="1">
        <v>40724.455034722225</v>
      </c>
      <c r="R248" s="1">
        <v>40755.42943287037</v>
      </c>
      <c r="S248" s="1">
        <v>40786.47734953704</v>
      </c>
      <c r="T248" s="1">
        <v>40816.45328703704</v>
      </c>
      <c r="U248" s="1">
        <v>40847.46671296296</v>
      </c>
    </row>
    <row r="249" spans="6:21" ht="12.75">
      <c r="F249">
        <v>66000</v>
      </c>
      <c r="G249">
        <v>61000</v>
      </c>
      <c r="H249">
        <v>56000</v>
      </c>
      <c r="I249">
        <v>48000</v>
      </c>
      <c r="J249">
        <v>56000</v>
      </c>
      <c r="K249">
        <v>70000</v>
      </c>
      <c r="L249">
        <v>66000</v>
      </c>
      <c r="M249">
        <v>65000</v>
      </c>
      <c r="N249">
        <v>65000</v>
      </c>
      <c r="O249">
        <v>38000</v>
      </c>
      <c r="P249">
        <v>19000</v>
      </c>
      <c r="Q249">
        <v>36000</v>
      </c>
      <c r="R249">
        <v>54000</v>
      </c>
      <c r="S249">
        <v>87000</v>
      </c>
      <c r="T249">
        <v>94000</v>
      </c>
      <c r="U249">
        <v>70000</v>
      </c>
    </row>
    <row r="250" spans="6:21" ht="12.75">
      <c r="F250">
        <v>41000</v>
      </c>
      <c r="G250">
        <v>36000</v>
      </c>
      <c r="H250">
        <v>36000</v>
      </c>
      <c r="I250">
        <v>37000</v>
      </c>
      <c r="J250">
        <v>42000</v>
      </c>
      <c r="K250">
        <v>46000</v>
      </c>
      <c r="L250">
        <v>47000</v>
      </c>
      <c r="M250">
        <v>51000</v>
      </c>
      <c r="N250">
        <v>34000</v>
      </c>
      <c r="O250">
        <v>26000</v>
      </c>
      <c r="P250">
        <v>13000</v>
      </c>
      <c r="Q250">
        <v>23000</v>
      </c>
      <c r="R250">
        <v>35000</v>
      </c>
      <c r="S250">
        <v>47000</v>
      </c>
      <c r="T250">
        <v>54000</v>
      </c>
      <c r="U250">
        <v>56000</v>
      </c>
    </row>
    <row r="251" spans="6:21" ht="12.75">
      <c r="F251">
        <v>42000</v>
      </c>
      <c r="G251">
        <v>42000</v>
      </c>
      <c r="H251">
        <v>42000</v>
      </c>
      <c r="I251">
        <v>29000</v>
      </c>
      <c r="J251">
        <v>46000</v>
      </c>
      <c r="K251">
        <v>60000</v>
      </c>
      <c r="L251">
        <v>60000</v>
      </c>
      <c r="M251">
        <v>57000</v>
      </c>
      <c r="N251">
        <v>51000</v>
      </c>
      <c r="O251">
        <v>34000</v>
      </c>
      <c r="P251">
        <v>13000</v>
      </c>
      <c r="Q251">
        <v>21000</v>
      </c>
      <c r="R251">
        <v>48000</v>
      </c>
      <c r="S251">
        <v>70000</v>
      </c>
      <c r="T251">
        <v>66000</v>
      </c>
      <c r="U251">
        <v>64000</v>
      </c>
    </row>
    <row r="252" spans="6:21" ht="12.75">
      <c r="F252">
        <v>941</v>
      </c>
      <c r="G252">
        <v>944</v>
      </c>
      <c r="H252">
        <v>883</v>
      </c>
      <c r="I252">
        <v>982</v>
      </c>
      <c r="J252">
        <v>922</v>
      </c>
      <c r="K252">
        <v>1049</v>
      </c>
      <c r="L252">
        <v>914</v>
      </c>
      <c r="M252">
        <v>874</v>
      </c>
      <c r="N252">
        <v>952</v>
      </c>
      <c r="O252">
        <v>788</v>
      </c>
      <c r="P252">
        <v>835</v>
      </c>
      <c r="Q252">
        <v>872</v>
      </c>
      <c r="R252">
        <v>886</v>
      </c>
      <c r="S252">
        <v>983</v>
      </c>
      <c r="T252">
        <v>930</v>
      </c>
      <c r="U252">
        <v>936</v>
      </c>
    </row>
    <row r="253" spans="6:21" ht="12.75">
      <c r="F253">
        <v>915</v>
      </c>
      <c r="G253">
        <v>890</v>
      </c>
      <c r="H253">
        <v>838</v>
      </c>
      <c r="I253">
        <v>915</v>
      </c>
      <c r="J253">
        <v>856</v>
      </c>
      <c r="K253">
        <v>976</v>
      </c>
      <c r="L253">
        <v>862</v>
      </c>
      <c r="M253">
        <v>882</v>
      </c>
      <c r="N253">
        <v>857</v>
      </c>
      <c r="O253">
        <v>840</v>
      </c>
      <c r="P253">
        <v>700</v>
      </c>
      <c r="Q253">
        <v>797</v>
      </c>
      <c r="R253">
        <v>974</v>
      </c>
      <c r="S253">
        <v>926</v>
      </c>
      <c r="T253">
        <v>947</v>
      </c>
      <c r="U253">
        <v>923</v>
      </c>
    </row>
    <row r="254" spans="6:21" ht="12.75">
      <c r="F254">
        <v>914</v>
      </c>
      <c r="G254">
        <v>982</v>
      </c>
      <c r="H254">
        <v>868</v>
      </c>
      <c r="I254">
        <v>845</v>
      </c>
      <c r="J254">
        <v>873</v>
      </c>
      <c r="K254">
        <v>919</v>
      </c>
      <c r="L254">
        <v>897</v>
      </c>
      <c r="M254">
        <v>876</v>
      </c>
      <c r="N254">
        <v>822</v>
      </c>
      <c r="O254">
        <v>781</v>
      </c>
      <c r="P254">
        <v>723</v>
      </c>
      <c r="Q254">
        <v>821</v>
      </c>
      <c r="R254">
        <v>847</v>
      </c>
      <c r="S254">
        <v>845</v>
      </c>
      <c r="T254">
        <v>869</v>
      </c>
      <c r="U254">
        <v>882</v>
      </c>
    </row>
    <row r="256" spans="1:21" ht="12.75">
      <c r="A256" t="s">
        <v>22</v>
      </c>
      <c r="B256">
        <v>149684</v>
      </c>
      <c r="C256">
        <v>123581</v>
      </c>
      <c r="D256">
        <v>1</v>
      </c>
      <c r="E256" t="s">
        <v>28</v>
      </c>
      <c r="F256" s="1">
        <v>40390.42760416667</v>
      </c>
      <c r="G256" s="1">
        <v>40421.44230324074</v>
      </c>
      <c r="H256" s="1">
        <v>40451.44267361111</v>
      </c>
      <c r="I256" s="1">
        <v>40482.42085648148</v>
      </c>
      <c r="J256" s="1">
        <v>40512.44510416667</v>
      </c>
      <c r="K256" s="1">
        <v>40543.50443287037</v>
      </c>
      <c r="L256" s="1">
        <v>40574.38564814815</v>
      </c>
      <c r="M256" s="1">
        <v>40602.499189814815</v>
      </c>
      <c r="N256" s="1">
        <v>40633.434594907405</v>
      </c>
      <c r="O256" s="1">
        <v>40663.525243055556</v>
      </c>
      <c r="P256" s="1">
        <v>40694.60974537037</v>
      </c>
      <c r="Q256" s="1">
        <v>40724.40480324074</v>
      </c>
      <c r="R256" s="1">
        <v>40755.50881944445</v>
      </c>
      <c r="S256" s="1">
        <v>40786.45327546296</v>
      </c>
      <c r="T256" s="1">
        <v>40816.50168981482</v>
      </c>
      <c r="U256" s="1">
        <v>40847.465416666666</v>
      </c>
    </row>
    <row r="257" spans="10:21" ht="12.75">
      <c r="J257">
        <v>18000</v>
      </c>
      <c r="K257">
        <v>8000</v>
      </c>
      <c r="M257">
        <v>45000</v>
      </c>
      <c r="N257">
        <v>91000</v>
      </c>
      <c r="P257">
        <v>3000</v>
      </c>
      <c r="Q257">
        <v>12000</v>
      </c>
      <c r="R257">
        <v>16000</v>
      </c>
      <c r="S257">
        <v>4000</v>
      </c>
      <c r="T257">
        <v>11000</v>
      </c>
      <c r="U257">
        <v>44000</v>
      </c>
    </row>
    <row r="258" spans="7:21" ht="12.75">
      <c r="G258">
        <v>3000</v>
      </c>
      <c r="J258">
        <v>34000</v>
      </c>
      <c r="K258">
        <v>1000</v>
      </c>
      <c r="L258">
        <v>42000</v>
      </c>
      <c r="M258">
        <v>60000</v>
      </c>
      <c r="N258">
        <v>90000</v>
      </c>
      <c r="P258">
        <v>3000</v>
      </c>
      <c r="Q258">
        <v>21000</v>
      </c>
      <c r="R258">
        <v>14000</v>
      </c>
      <c r="S258">
        <v>5000</v>
      </c>
      <c r="T258">
        <v>7000</v>
      </c>
      <c r="U258">
        <v>64000</v>
      </c>
    </row>
    <row r="259" spans="6:21" ht="12.75">
      <c r="F259">
        <v>55000</v>
      </c>
      <c r="G259">
        <v>68000</v>
      </c>
      <c r="H259">
        <v>45000</v>
      </c>
      <c r="I259">
        <v>73000</v>
      </c>
      <c r="J259">
        <v>45000</v>
      </c>
      <c r="K259">
        <v>189000</v>
      </c>
      <c r="L259">
        <v>136000</v>
      </c>
      <c r="M259">
        <v>87000</v>
      </c>
      <c r="N259">
        <v>172000</v>
      </c>
      <c r="O259">
        <v>13000</v>
      </c>
      <c r="P259">
        <v>294000</v>
      </c>
      <c r="Q259">
        <v>404000</v>
      </c>
      <c r="R259">
        <v>253000</v>
      </c>
      <c r="S259">
        <v>214000</v>
      </c>
      <c r="T259">
        <v>167000</v>
      </c>
      <c r="U259">
        <v>90000</v>
      </c>
    </row>
    <row r="260" spans="9:21" ht="12.75">
      <c r="I260">
        <v>259</v>
      </c>
      <c r="J260">
        <v>3110</v>
      </c>
      <c r="K260">
        <v>3369</v>
      </c>
      <c r="M260">
        <v>1040</v>
      </c>
      <c r="N260">
        <v>3628</v>
      </c>
      <c r="P260">
        <v>3110</v>
      </c>
      <c r="Q260">
        <v>4147</v>
      </c>
      <c r="R260">
        <v>3888</v>
      </c>
      <c r="S260">
        <v>3628</v>
      </c>
      <c r="T260">
        <v>3369</v>
      </c>
      <c r="U260">
        <v>2073</v>
      </c>
    </row>
    <row r="261" spans="7:21" ht="12.75">
      <c r="G261">
        <v>3628</v>
      </c>
      <c r="I261">
        <v>259</v>
      </c>
      <c r="J261">
        <v>3628</v>
      </c>
      <c r="K261">
        <v>259</v>
      </c>
      <c r="L261">
        <v>3110</v>
      </c>
      <c r="M261">
        <v>1000</v>
      </c>
      <c r="N261">
        <v>3369</v>
      </c>
      <c r="P261">
        <v>3369</v>
      </c>
      <c r="Q261">
        <v>3628</v>
      </c>
      <c r="R261">
        <v>4147</v>
      </c>
      <c r="S261">
        <v>3628</v>
      </c>
      <c r="T261">
        <v>3888</v>
      </c>
      <c r="U261">
        <v>2851</v>
      </c>
    </row>
    <row r="262" spans="6:21" ht="12.75">
      <c r="F262">
        <v>3369</v>
      </c>
      <c r="G262">
        <v>3628</v>
      </c>
      <c r="H262">
        <v>3628</v>
      </c>
      <c r="I262">
        <v>3369</v>
      </c>
      <c r="J262">
        <v>3369</v>
      </c>
      <c r="K262">
        <v>4665</v>
      </c>
      <c r="L262">
        <v>3110</v>
      </c>
      <c r="M262">
        <v>1040</v>
      </c>
      <c r="N262">
        <v>2851</v>
      </c>
      <c r="O262">
        <v>3110</v>
      </c>
      <c r="P262">
        <v>3628</v>
      </c>
      <c r="Q262">
        <v>3888</v>
      </c>
      <c r="R262">
        <v>3888</v>
      </c>
      <c r="S262">
        <v>3888</v>
      </c>
      <c r="T262">
        <v>3888</v>
      </c>
      <c r="U262">
        <v>2592</v>
      </c>
    </row>
    <row r="264" spans="1:21" ht="12.75">
      <c r="A264" t="s">
        <v>22</v>
      </c>
      <c r="B264">
        <v>149684</v>
      </c>
      <c r="C264">
        <v>124178</v>
      </c>
      <c r="D264">
        <v>1</v>
      </c>
      <c r="E264" t="s">
        <v>28</v>
      </c>
      <c r="F264" s="1">
        <v>40390.42625</v>
      </c>
      <c r="G264" s="1">
        <v>40421.441099537034</v>
      </c>
      <c r="H264" s="1">
        <v>40451.44453703704</v>
      </c>
      <c r="I264" s="1">
        <v>40482.422534722224</v>
      </c>
      <c r="J264" s="1">
        <v>40512.44322916667</v>
      </c>
      <c r="K264" s="1">
        <v>40543.505578703705</v>
      </c>
      <c r="L264" s="1">
        <v>40574.38396990741</v>
      </c>
      <c r="M264" s="1">
        <v>40602.49548611111</v>
      </c>
      <c r="N264" s="1">
        <v>40633.436574074076</v>
      </c>
      <c r="O264" s="1">
        <v>40663.52711805556</v>
      </c>
      <c r="P264" s="1">
        <v>40694.4687962963</v>
      </c>
      <c r="Q264" s="1">
        <v>40724.40159722222</v>
      </c>
      <c r="R264" s="1">
        <v>40755.50363425926</v>
      </c>
      <c r="S264" s="1">
        <v>40786.4552662037</v>
      </c>
      <c r="T264" s="1">
        <v>40816.50241898148</v>
      </c>
      <c r="U264" s="1">
        <v>40847.46340277778</v>
      </c>
    </row>
    <row r="265" spans="9:21" ht="12.75">
      <c r="I265">
        <v>21000</v>
      </c>
      <c r="J265">
        <v>8000</v>
      </c>
      <c r="K265">
        <v>6000</v>
      </c>
      <c r="L265">
        <v>64000</v>
      </c>
      <c r="M265">
        <v>94000</v>
      </c>
      <c r="N265">
        <v>48000</v>
      </c>
      <c r="Q265">
        <v>3000</v>
      </c>
      <c r="R265">
        <v>22000</v>
      </c>
      <c r="T265">
        <v>8000</v>
      </c>
      <c r="U265">
        <v>70000</v>
      </c>
    </row>
    <row r="266" spans="9:21" ht="12.75">
      <c r="I266">
        <v>41000</v>
      </c>
      <c r="J266">
        <v>30000</v>
      </c>
      <c r="K266">
        <v>1000</v>
      </c>
      <c r="L266">
        <v>144000</v>
      </c>
      <c r="M266">
        <v>95000</v>
      </c>
      <c r="N266">
        <v>59000</v>
      </c>
      <c r="Q266">
        <v>18000</v>
      </c>
      <c r="R266">
        <v>17000</v>
      </c>
      <c r="S266">
        <v>6000</v>
      </c>
      <c r="T266">
        <v>4000</v>
      </c>
      <c r="U266">
        <v>93000</v>
      </c>
    </row>
    <row r="267" spans="6:21" ht="12.75">
      <c r="F267">
        <v>44000</v>
      </c>
      <c r="G267">
        <v>47000</v>
      </c>
      <c r="H267">
        <v>34000</v>
      </c>
      <c r="I267">
        <v>128000</v>
      </c>
      <c r="J267">
        <v>55000</v>
      </c>
      <c r="K267">
        <v>179000</v>
      </c>
      <c r="L267">
        <v>278000</v>
      </c>
      <c r="M267">
        <v>170000</v>
      </c>
      <c r="N267">
        <v>150000</v>
      </c>
      <c r="O267">
        <v>16000</v>
      </c>
      <c r="P267">
        <v>295000</v>
      </c>
      <c r="Q267">
        <v>361000</v>
      </c>
      <c r="R267">
        <v>206000</v>
      </c>
      <c r="S267">
        <v>185000</v>
      </c>
      <c r="T267">
        <v>118000</v>
      </c>
      <c r="U267">
        <v>145000</v>
      </c>
    </row>
    <row r="268" spans="9:21" ht="12.75">
      <c r="I268">
        <v>2073</v>
      </c>
      <c r="J268">
        <v>1036</v>
      </c>
      <c r="K268">
        <v>3888</v>
      </c>
      <c r="L268">
        <v>1814</v>
      </c>
      <c r="M268">
        <v>1036</v>
      </c>
      <c r="N268">
        <v>6739</v>
      </c>
      <c r="Q268">
        <v>2592</v>
      </c>
      <c r="R268">
        <v>2592</v>
      </c>
      <c r="T268">
        <v>3888</v>
      </c>
      <c r="U268">
        <v>3920</v>
      </c>
    </row>
    <row r="269" spans="9:21" ht="12.75">
      <c r="I269">
        <v>2332</v>
      </c>
      <c r="J269">
        <v>1296</v>
      </c>
      <c r="K269">
        <v>259</v>
      </c>
      <c r="L269">
        <v>3369</v>
      </c>
      <c r="M269">
        <v>1036</v>
      </c>
      <c r="N269">
        <v>1814</v>
      </c>
      <c r="Q269">
        <v>2073</v>
      </c>
      <c r="R269">
        <v>1036</v>
      </c>
      <c r="S269">
        <v>3888</v>
      </c>
      <c r="T269">
        <v>5184</v>
      </c>
      <c r="U269">
        <v>2600</v>
      </c>
    </row>
    <row r="270" spans="6:21" ht="12.75">
      <c r="F270">
        <v>3888</v>
      </c>
      <c r="G270">
        <v>4147</v>
      </c>
      <c r="H270">
        <v>3628</v>
      </c>
      <c r="I270">
        <v>5443</v>
      </c>
      <c r="J270">
        <v>4665</v>
      </c>
      <c r="K270">
        <v>4406</v>
      </c>
      <c r="L270">
        <v>4147</v>
      </c>
      <c r="M270">
        <v>1036</v>
      </c>
      <c r="N270">
        <v>5443</v>
      </c>
      <c r="O270">
        <v>3888</v>
      </c>
      <c r="P270">
        <v>4406</v>
      </c>
      <c r="Q270">
        <v>4406</v>
      </c>
      <c r="R270">
        <v>4406</v>
      </c>
      <c r="S270">
        <v>4406</v>
      </c>
      <c r="T270">
        <v>4406</v>
      </c>
      <c r="U270">
        <v>4400</v>
      </c>
    </row>
    <row r="272" spans="1:21" ht="12.75">
      <c r="A272" t="s">
        <v>22</v>
      </c>
      <c r="B272">
        <v>149684</v>
      </c>
      <c r="C272">
        <v>124785</v>
      </c>
      <c r="D272">
        <v>1</v>
      </c>
      <c r="E272" t="s">
        <v>14</v>
      </c>
      <c r="F272" s="1">
        <v>40390.485034722224</v>
      </c>
      <c r="G272" s="1">
        <v>40421.505960648145</v>
      </c>
      <c r="H272" s="1">
        <v>40451.54251157407</v>
      </c>
      <c r="I272" s="1">
        <v>40482.41270833334</v>
      </c>
      <c r="J272" s="1">
        <v>40512.43883101852</v>
      </c>
      <c r="K272" s="1">
        <v>40543.45533564815</v>
      </c>
      <c r="L272" s="1">
        <v>40574.47027777778</v>
      </c>
      <c r="M272" s="1">
        <v>40602.438564814816</v>
      </c>
      <c r="N272" s="1">
        <v>40633.51326388889</v>
      </c>
      <c r="O272" s="1">
        <v>40663.59071759259</v>
      </c>
      <c r="P272" s="1">
        <v>40694.6140625</v>
      </c>
      <c r="Q272" s="1">
        <v>40724.48394675926</v>
      </c>
      <c r="R272" s="1">
        <v>40755.51</v>
      </c>
      <c r="S272" s="1">
        <v>40786.466631944444</v>
      </c>
      <c r="T272" s="1">
        <v>40816.364328703705</v>
      </c>
      <c r="U272" s="1">
        <v>40847.50744212963</v>
      </c>
    </row>
    <row r="280" spans="1:20" ht="12.75">
      <c r="A280" t="s">
        <v>29</v>
      </c>
      <c r="B280">
        <v>180066</v>
      </c>
      <c r="C280">
        <v>54992</v>
      </c>
      <c r="D280">
        <v>2</v>
      </c>
      <c r="E280" t="s">
        <v>27</v>
      </c>
      <c r="F280" s="1">
        <v>40390.4841087963</v>
      </c>
      <c r="G280" s="1">
        <v>40421.44364583334</v>
      </c>
      <c r="H280" s="1">
        <v>40451.50724537037</v>
      </c>
      <c r="I280" s="1">
        <v>40482.416875</v>
      </c>
      <c r="J280" s="1">
        <v>40512.43759259259</v>
      </c>
      <c r="K280" s="1">
        <v>40543.457094907404</v>
      </c>
      <c r="L280" s="1">
        <v>40574.47146990741</v>
      </c>
      <c r="M280" s="1">
        <v>40602.44788194444</v>
      </c>
      <c r="N280" s="1">
        <v>40633.48310185185</v>
      </c>
      <c r="O280" s="1">
        <v>40663.58736111111</v>
      </c>
      <c r="P280" s="1">
        <v>40694.61502314815</v>
      </c>
      <c r="Q280" s="1">
        <v>40724.484872685185</v>
      </c>
      <c r="R280" s="1">
        <v>40755.504895833335</v>
      </c>
      <c r="S280" s="1">
        <v>40786.46556712963</v>
      </c>
      <c r="T280" s="1">
        <v>40814.421111111114</v>
      </c>
    </row>
    <row r="281" spans="7:20" ht="12.75">
      <c r="G281">
        <v>6000</v>
      </c>
      <c r="I281">
        <v>10000</v>
      </c>
      <c r="Q281" s="1"/>
      <c r="R281" s="1"/>
      <c r="S281" s="1"/>
      <c r="T281" s="1"/>
    </row>
    <row r="283" ht="12.75">
      <c r="I283">
        <v>32000</v>
      </c>
    </row>
    <row r="284" spans="7:9" ht="12.75">
      <c r="G284">
        <v>12800</v>
      </c>
      <c r="I284">
        <v>10240</v>
      </c>
    </row>
    <row r="285" ht="12.75">
      <c r="I285">
        <v>320</v>
      </c>
    </row>
    <row r="286" ht="12.75">
      <c r="I286">
        <v>5440</v>
      </c>
    </row>
    <row r="288" spans="1:21" ht="12.75">
      <c r="A288" t="s">
        <v>34</v>
      </c>
      <c r="B288">
        <v>189450</v>
      </c>
      <c r="C288">
        <v>164457</v>
      </c>
      <c r="D288">
        <v>1</v>
      </c>
      <c r="E288" t="s">
        <v>17</v>
      </c>
      <c r="F288" s="1">
        <v>40390.43533564815</v>
      </c>
      <c r="G288" s="1">
        <v>40421.45023148148</v>
      </c>
      <c r="H288" s="1">
        <v>40451.45354166667</v>
      </c>
      <c r="I288" s="1">
        <v>40482.36199074074</v>
      </c>
      <c r="J288" s="1">
        <v>40512.45601851852</v>
      </c>
      <c r="K288" s="1">
        <v>40543.44467592592</v>
      </c>
      <c r="L288" s="1">
        <v>40574.395682870374</v>
      </c>
      <c r="M288" s="1">
        <v>40602.43517361111</v>
      </c>
      <c r="N288" s="1">
        <v>40633.44113425926</v>
      </c>
      <c r="O288" s="1">
        <v>40663.57608796296</v>
      </c>
      <c r="P288" s="1">
        <v>40694.49959490741</v>
      </c>
      <c r="Q288" s="1">
        <v>40724.44342592593</v>
      </c>
      <c r="R288" s="1">
        <v>40755.4421875</v>
      </c>
      <c r="S288" s="1">
        <v>40786.482777777775</v>
      </c>
      <c r="T288" s="1">
        <v>40816.45821759259</v>
      </c>
      <c r="U288" s="1">
        <v>40847.446909722225</v>
      </c>
    </row>
    <row r="289" spans="6:21" ht="12.75">
      <c r="F289">
        <v>2500000</v>
      </c>
      <c r="G289">
        <v>2567000</v>
      </c>
      <c r="H289">
        <v>1885000</v>
      </c>
      <c r="I289">
        <v>1794000</v>
      </c>
      <c r="J289">
        <v>1882000</v>
      </c>
      <c r="K289">
        <v>2104000</v>
      </c>
      <c r="L289">
        <v>1780000</v>
      </c>
      <c r="M289">
        <v>1722000</v>
      </c>
      <c r="N289">
        <v>2120000</v>
      </c>
      <c r="O289">
        <v>1919000</v>
      </c>
      <c r="P289">
        <v>2117000</v>
      </c>
      <c r="Q289">
        <v>2355000</v>
      </c>
      <c r="R289">
        <v>2207000</v>
      </c>
      <c r="S289">
        <v>2389000</v>
      </c>
      <c r="T289">
        <v>1844000</v>
      </c>
      <c r="U289">
        <v>1988000</v>
      </c>
    </row>
    <row r="290" spans="6:21" ht="12.75">
      <c r="F290">
        <v>2732000</v>
      </c>
      <c r="G290">
        <v>2658000</v>
      </c>
      <c r="H290">
        <v>2258000</v>
      </c>
      <c r="I290">
        <v>2263000</v>
      </c>
      <c r="J290">
        <v>2173000</v>
      </c>
      <c r="K290">
        <v>2049000</v>
      </c>
      <c r="L290">
        <v>2220000</v>
      </c>
      <c r="M290">
        <v>1957000</v>
      </c>
      <c r="N290">
        <v>2008000</v>
      </c>
      <c r="O290">
        <v>2272000</v>
      </c>
      <c r="P290">
        <v>2446000</v>
      </c>
      <c r="Q290">
        <v>2274000</v>
      </c>
      <c r="R290">
        <v>2714000</v>
      </c>
      <c r="S290">
        <v>2282000</v>
      </c>
      <c r="T290">
        <v>2153000</v>
      </c>
      <c r="U290">
        <v>2560000</v>
      </c>
    </row>
    <row r="291" spans="6:21" ht="12.75">
      <c r="F291">
        <v>4587000</v>
      </c>
      <c r="G291">
        <v>4420000</v>
      </c>
      <c r="H291">
        <v>3568000</v>
      </c>
      <c r="I291">
        <v>3562000</v>
      </c>
      <c r="J291">
        <v>3499000</v>
      </c>
      <c r="K291">
        <v>3598000</v>
      </c>
      <c r="L291">
        <v>3436000</v>
      </c>
      <c r="M291">
        <v>3162000</v>
      </c>
      <c r="N291">
        <v>3530000</v>
      </c>
      <c r="O291">
        <v>3601000</v>
      </c>
      <c r="P291">
        <v>3926000</v>
      </c>
      <c r="Q291">
        <v>3967000</v>
      </c>
      <c r="R291">
        <v>4281000</v>
      </c>
      <c r="S291">
        <v>4117000</v>
      </c>
      <c r="T291">
        <v>3434000</v>
      </c>
      <c r="U291">
        <v>3938000</v>
      </c>
    </row>
    <row r="292" spans="6:21" ht="12.75">
      <c r="F292">
        <v>16890</v>
      </c>
      <c r="G292">
        <v>21036</v>
      </c>
      <c r="H292">
        <v>17255</v>
      </c>
      <c r="I292">
        <v>12349</v>
      </c>
      <c r="J292">
        <v>12464</v>
      </c>
      <c r="K292">
        <v>19645</v>
      </c>
      <c r="L292">
        <v>18365</v>
      </c>
      <c r="M292">
        <v>11469</v>
      </c>
      <c r="N292">
        <v>14794</v>
      </c>
      <c r="O292">
        <v>12899</v>
      </c>
      <c r="P292">
        <v>18406</v>
      </c>
      <c r="Q292">
        <v>14292</v>
      </c>
      <c r="R292">
        <v>18755</v>
      </c>
      <c r="S292">
        <v>18627</v>
      </c>
      <c r="T292">
        <v>20631</v>
      </c>
      <c r="U292">
        <v>16707</v>
      </c>
    </row>
    <row r="293" spans="6:21" ht="12.75">
      <c r="F293">
        <v>20077</v>
      </c>
      <c r="G293">
        <v>15238</v>
      </c>
      <c r="H293">
        <v>18464</v>
      </c>
      <c r="I293">
        <v>12489</v>
      </c>
      <c r="J293">
        <v>12067</v>
      </c>
      <c r="K293">
        <v>17638</v>
      </c>
      <c r="L293">
        <v>14396</v>
      </c>
      <c r="M293">
        <v>14413</v>
      </c>
      <c r="N293">
        <v>13456</v>
      </c>
      <c r="O293">
        <v>13095</v>
      </c>
      <c r="P293">
        <v>16540</v>
      </c>
      <c r="Q293">
        <v>13408</v>
      </c>
      <c r="R293">
        <v>17780</v>
      </c>
      <c r="S293">
        <v>18839</v>
      </c>
      <c r="T293">
        <v>20934</v>
      </c>
      <c r="U293">
        <v>20803</v>
      </c>
    </row>
    <row r="294" spans="6:21" ht="12.75">
      <c r="F294">
        <v>17027</v>
      </c>
      <c r="G294">
        <v>14461</v>
      </c>
      <c r="H294">
        <v>19178</v>
      </c>
      <c r="I294">
        <v>12343</v>
      </c>
      <c r="J294">
        <v>12083</v>
      </c>
      <c r="K294">
        <v>18361</v>
      </c>
      <c r="L294">
        <v>12710</v>
      </c>
      <c r="M294">
        <v>11638</v>
      </c>
      <c r="N294">
        <v>16838</v>
      </c>
      <c r="O294">
        <v>21018</v>
      </c>
      <c r="P294">
        <v>13369</v>
      </c>
      <c r="Q294">
        <v>14250</v>
      </c>
      <c r="R294">
        <v>21072</v>
      </c>
      <c r="S294">
        <v>20384</v>
      </c>
      <c r="T294">
        <v>20112</v>
      </c>
      <c r="U294">
        <v>20781</v>
      </c>
    </row>
    <row r="296" spans="1:21" ht="12.75">
      <c r="A296" t="s">
        <v>56</v>
      </c>
      <c r="B296">
        <v>197742</v>
      </c>
      <c r="C296">
        <v>174172</v>
      </c>
      <c r="D296">
        <v>1</v>
      </c>
      <c r="E296" t="s">
        <v>43</v>
      </c>
      <c r="F296" s="1">
        <v>40390.46021990741</v>
      </c>
      <c r="G296" s="1">
        <v>40421.482523148145</v>
      </c>
      <c r="H296" s="1">
        <v>40451.47824074074</v>
      </c>
      <c r="I296" s="1">
        <v>40482.38829861111</v>
      </c>
      <c r="J296" s="1">
        <v>40512.49774305556</v>
      </c>
      <c r="K296" s="1">
        <v>40543.390555555554</v>
      </c>
      <c r="L296" s="1">
        <v>40574.44940972222</v>
      </c>
      <c r="M296" s="1">
        <v>40602.39612268518</v>
      </c>
      <c r="N296" s="1">
        <v>40633.48905092593</v>
      </c>
      <c r="O296" s="1">
        <v>40663.5487037037</v>
      </c>
      <c r="P296" s="1">
        <v>40694.588229166664</v>
      </c>
      <c r="Q296" s="1">
        <v>40724.474375</v>
      </c>
      <c r="R296" s="1">
        <v>40755.40859953704</v>
      </c>
      <c r="S296" s="1">
        <v>40786.506006944444</v>
      </c>
      <c r="T296" s="1">
        <v>40816.43173611111</v>
      </c>
      <c r="U296" s="1">
        <v>40847.49114583333</v>
      </c>
    </row>
    <row r="297" spans="6:21" ht="12.75">
      <c r="F297">
        <v>273600</v>
      </c>
      <c r="G297">
        <v>273600</v>
      </c>
      <c r="H297">
        <v>230400</v>
      </c>
      <c r="I297">
        <v>219600</v>
      </c>
      <c r="J297">
        <v>219600</v>
      </c>
      <c r="K297">
        <v>255600</v>
      </c>
      <c r="L297">
        <v>234000</v>
      </c>
      <c r="M297">
        <v>226800</v>
      </c>
      <c r="N297">
        <v>266400</v>
      </c>
      <c r="O297">
        <v>226800</v>
      </c>
      <c r="P297">
        <v>244800</v>
      </c>
      <c r="Q297">
        <v>266400</v>
      </c>
      <c r="R297">
        <v>262800</v>
      </c>
      <c r="S297">
        <v>298800</v>
      </c>
      <c r="T297">
        <v>262800</v>
      </c>
      <c r="U297">
        <v>230400</v>
      </c>
    </row>
    <row r="298" spans="6:21" ht="12.75">
      <c r="F298">
        <v>291600</v>
      </c>
      <c r="G298">
        <v>288000</v>
      </c>
      <c r="H298">
        <v>252000</v>
      </c>
      <c r="I298">
        <v>277200</v>
      </c>
      <c r="J298">
        <v>262800</v>
      </c>
      <c r="K298">
        <v>241200</v>
      </c>
      <c r="L298">
        <v>288000</v>
      </c>
      <c r="M298">
        <v>259200</v>
      </c>
      <c r="N298">
        <v>255600</v>
      </c>
      <c r="O298">
        <v>266400</v>
      </c>
      <c r="P298">
        <v>291600</v>
      </c>
      <c r="Q298">
        <v>262800</v>
      </c>
      <c r="R298">
        <v>334800</v>
      </c>
      <c r="S298">
        <v>298800</v>
      </c>
      <c r="T298">
        <v>288000</v>
      </c>
      <c r="U298">
        <v>295200</v>
      </c>
    </row>
    <row r="299" spans="6:21" ht="12.75">
      <c r="F299">
        <v>424800</v>
      </c>
      <c r="G299">
        <v>414000</v>
      </c>
      <c r="H299">
        <v>381600</v>
      </c>
      <c r="I299">
        <v>381600</v>
      </c>
      <c r="J299">
        <v>374400</v>
      </c>
      <c r="K299">
        <v>388800</v>
      </c>
      <c r="L299">
        <v>406800</v>
      </c>
      <c r="M299">
        <v>381600</v>
      </c>
      <c r="N299">
        <v>410400</v>
      </c>
      <c r="O299">
        <v>385200</v>
      </c>
      <c r="P299">
        <v>406800</v>
      </c>
      <c r="Q299">
        <v>406800</v>
      </c>
      <c r="R299">
        <v>464400</v>
      </c>
      <c r="S299">
        <v>453600</v>
      </c>
      <c r="T299">
        <v>417600</v>
      </c>
      <c r="U299">
        <v>406800</v>
      </c>
    </row>
    <row r="300" spans="6:21" ht="12.75">
      <c r="F300">
        <v>1900.8</v>
      </c>
      <c r="G300">
        <v>1684.8</v>
      </c>
      <c r="H300">
        <v>1702.8</v>
      </c>
      <c r="I300">
        <v>1504.8</v>
      </c>
      <c r="J300">
        <v>1458</v>
      </c>
      <c r="K300">
        <v>1393.2</v>
      </c>
      <c r="L300">
        <v>1515.6</v>
      </c>
      <c r="M300">
        <v>1515.6</v>
      </c>
      <c r="N300">
        <v>1432.8</v>
      </c>
      <c r="O300">
        <v>1447.2</v>
      </c>
      <c r="P300">
        <v>1630.8</v>
      </c>
      <c r="Q300">
        <v>1623.6</v>
      </c>
      <c r="R300">
        <v>1872</v>
      </c>
      <c r="S300">
        <v>1706.4</v>
      </c>
      <c r="T300">
        <v>1728</v>
      </c>
      <c r="U300">
        <v>1540.8</v>
      </c>
    </row>
    <row r="301" spans="6:21" ht="12.75">
      <c r="F301">
        <v>1742.4</v>
      </c>
      <c r="G301">
        <v>1713.6</v>
      </c>
      <c r="H301">
        <v>1710</v>
      </c>
      <c r="I301">
        <v>1476</v>
      </c>
      <c r="J301">
        <v>1425.6</v>
      </c>
      <c r="K301">
        <v>1393.2</v>
      </c>
      <c r="L301">
        <v>1508.4</v>
      </c>
      <c r="M301">
        <v>1508.4</v>
      </c>
      <c r="N301">
        <v>1476</v>
      </c>
      <c r="O301">
        <v>1458</v>
      </c>
      <c r="P301">
        <v>1641.6</v>
      </c>
      <c r="Q301">
        <v>1688.4</v>
      </c>
      <c r="R301">
        <v>1864.8</v>
      </c>
      <c r="S301">
        <v>1774.8</v>
      </c>
      <c r="T301">
        <v>1749.6</v>
      </c>
      <c r="U301">
        <v>1537.2</v>
      </c>
    </row>
    <row r="302" spans="6:21" ht="12.75">
      <c r="F302">
        <v>1706.4</v>
      </c>
      <c r="G302">
        <v>1663.2</v>
      </c>
      <c r="H302">
        <v>1684.8</v>
      </c>
      <c r="I302">
        <v>1425.6</v>
      </c>
      <c r="J302">
        <v>1375.2</v>
      </c>
      <c r="K302">
        <v>1440</v>
      </c>
      <c r="L302">
        <v>1515.6</v>
      </c>
      <c r="M302">
        <v>1508.4</v>
      </c>
      <c r="N302">
        <v>1465.2</v>
      </c>
      <c r="O302">
        <v>1458</v>
      </c>
      <c r="P302">
        <v>1515.6</v>
      </c>
      <c r="Q302">
        <v>1699.2</v>
      </c>
      <c r="R302">
        <v>1868.4</v>
      </c>
      <c r="S302">
        <v>1684.8</v>
      </c>
      <c r="T302">
        <v>1648.8</v>
      </c>
      <c r="U302">
        <v>1544.4</v>
      </c>
    </row>
    <row r="304" spans="1:21" ht="12.75">
      <c r="A304" t="s">
        <v>57</v>
      </c>
      <c r="B304">
        <v>209205</v>
      </c>
      <c r="C304">
        <v>71260</v>
      </c>
      <c r="D304">
        <v>1</v>
      </c>
      <c r="E304" t="s">
        <v>43</v>
      </c>
      <c r="F304" s="1">
        <v>40390.44737268519</v>
      </c>
      <c r="G304" s="1">
        <v>40421.47248842593</v>
      </c>
      <c r="H304" s="1">
        <v>40451.46744212963</v>
      </c>
      <c r="I304" s="1">
        <v>40482.37824074074</v>
      </c>
      <c r="J304" s="1">
        <v>40512.47456018518</v>
      </c>
      <c r="K304" s="1">
        <v>40543.43289351852</v>
      </c>
      <c r="L304" s="1">
        <v>40574.41475694445</v>
      </c>
      <c r="M304" s="1">
        <v>40602.374560185184</v>
      </c>
      <c r="N304" s="1">
        <v>40633.4756712963</v>
      </c>
      <c r="O304" s="1">
        <v>40663.53142361111</v>
      </c>
      <c r="P304" s="1">
        <v>40694.5278125</v>
      </c>
      <c r="Q304" s="1">
        <v>40724.463125</v>
      </c>
      <c r="R304" s="1">
        <v>40755.43342592593</v>
      </c>
      <c r="S304" s="1">
        <v>40786.47443287037</v>
      </c>
      <c r="T304" s="1">
        <v>40816.44949074074</v>
      </c>
      <c r="U304" s="1">
        <v>40847.47696759259</v>
      </c>
    </row>
    <row r="305" spans="6:21" ht="12.75">
      <c r="F305">
        <v>126000</v>
      </c>
      <c r="G305">
        <v>171600</v>
      </c>
      <c r="H305">
        <v>172800</v>
      </c>
      <c r="I305">
        <v>145200</v>
      </c>
      <c r="J305">
        <v>60000</v>
      </c>
      <c r="K305">
        <v>96000</v>
      </c>
      <c r="L305">
        <v>6000</v>
      </c>
      <c r="M305">
        <v>108000</v>
      </c>
      <c r="N305">
        <v>114000</v>
      </c>
      <c r="O305">
        <v>78000</v>
      </c>
      <c r="P305">
        <v>7200</v>
      </c>
      <c r="Q305">
        <v>69600</v>
      </c>
      <c r="R305">
        <v>100800</v>
      </c>
      <c r="S305">
        <v>124800</v>
      </c>
      <c r="T305">
        <v>140400</v>
      </c>
      <c r="U305">
        <v>144000</v>
      </c>
    </row>
    <row r="306" spans="6:21" ht="12.75">
      <c r="F306">
        <v>86400</v>
      </c>
      <c r="G306">
        <v>92400</v>
      </c>
      <c r="H306">
        <v>80400</v>
      </c>
      <c r="I306">
        <v>66000</v>
      </c>
      <c r="J306">
        <v>52800</v>
      </c>
      <c r="K306">
        <v>43200</v>
      </c>
      <c r="L306">
        <v>6000</v>
      </c>
      <c r="M306">
        <v>73200</v>
      </c>
      <c r="N306">
        <v>55200</v>
      </c>
      <c r="O306">
        <v>78000</v>
      </c>
      <c r="P306">
        <v>6000</v>
      </c>
      <c r="Q306">
        <v>44400</v>
      </c>
      <c r="R306">
        <v>66000</v>
      </c>
      <c r="S306">
        <v>87600</v>
      </c>
      <c r="T306">
        <v>102000</v>
      </c>
      <c r="U306">
        <v>102000</v>
      </c>
    </row>
    <row r="307" spans="6:21" ht="12.75">
      <c r="F307">
        <v>22800</v>
      </c>
      <c r="G307">
        <v>144000</v>
      </c>
      <c r="H307">
        <v>205200</v>
      </c>
      <c r="I307">
        <v>172800</v>
      </c>
      <c r="J307">
        <v>85200</v>
      </c>
      <c r="K307">
        <v>105600</v>
      </c>
      <c r="L307">
        <v>7200</v>
      </c>
      <c r="M307">
        <v>135600</v>
      </c>
      <c r="N307">
        <v>122400</v>
      </c>
      <c r="O307">
        <v>10800</v>
      </c>
      <c r="P307">
        <v>3600</v>
      </c>
      <c r="Q307">
        <v>6000</v>
      </c>
      <c r="R307">
        <v>12000</v>
      </c>
      <c r="S307">
        <v>10800</v>
      </c>
      <c r="T307">
        <v>9600</v>
      </c>
      <c r="U307">
        <v>10800</v>
      </c>
    </row>
    <row r="308" spans="6:21" ht="12.75">
      <c r="F308">
        <v>1698</v>
      </c>
      <c r="G308">
        <v>1700.4</v>
      </c>
      <c r="H308">
        <v>1676.4</v>
      </c>
      <c r="I308">
        <v>1693.2</v>
      </c>
      <c r="J308">
        <v>1695.6</v>
      </c>
      <c r="K308">
        <v>1742.4</v>
      </c>
      <c r="L308">
        <v>250.8</v>
      </c>
      <c r="M308">
        <v>1734</v>
      </c>
      <c r="N308">
        <v>1726.8</v>
      </c>
      <c r="O308">
        <v>1764</v>
      </c>
      <c r="P308">
        <v>471.6</v>
      </c>
      <c r="Q308">
        <v>1592.4</v>
      </c>
      <c r="R308">
        <v>1735.2</v>
      </c>
      <c r="S308">
        <v>1742.4</v>
      </c>
      <c r="T308">
        <v>1765.2</v>
      </c>
      <c r="U308">
        <v>1701.6</v>
      </c>
    </row>
    <row r="309" spans="6:21" ht="12.75">
      <c r="F309">
        <v>1748.4</v>
      </c>
      <c r="G309">
        <v>1767.6</v>
      </c>
      <c r="H309">
        <v>1686</v>
      </c>
      <c r="I309">
        <v>1610.4</v>
      </c>
      <c r="J309">
        <v>1735.2</v>
      </c>
      <c r="K309">
        <v>1694.4</v>
      </c>
      <c r="L309">
        <v>223.2</v>
      </c>
      <c r="M309">
        <v>1714.8</v>
      </c>
      <c r="N309">
        <v>1627.2</v>
      </c>
      <c r="O309">
        <v>1692</v>
      </c>
      <c r="P309">
        <v>812.4</v>
      </c>
      <c r="Q309">
        <v>1580.4</v>
      </c>
      <c r="R309">
        <v>1687.2</v>
      </c>
      <c r="S309">
        <v>1753.2</v>
      </c>
      <c r="T309">
        <v>1738.8</v>
      </c>
      <c r="U309">
        <v>1700.4</v>
      </c>
    </row>
    <row r="310" spans="6:21" ht="12.75">
      <c r="F310">
        <v>1324.8</v>
      </c>
      <c r="G310">
        <v>1662</v>
      </c>
      <c r="H310">
        <v>1662</v>
      </c>
      <c r="I310">
        <v>1599.6</v>
      </c>
      <c r="J310">
        <v>1748.4</v>
      </c>
      <c r="K310">
        <v>1687.2</v>
      </c>
      <c r="L310">
        <v>112.8</v>
      </c>
      <c r="M310">
        <v>1722</v>
      </c>
      <c r="N310">
        <v>1742.4</v>
      </c>
      <c r="O310">
        <v>960</v>
      </c>
      <c r="P310">
        <v>249.6</v>
      </c>
      <c r="Q310">
        <v>552</v>
      </c>
      <c r="R310">
        <v>1614</v>
      </c>
      <c r="S310">
        <v>1210.8</v>
      </c>
      <c r="T310">
        <v>763.2</v>
      </c>
      <c r="U310">
        <v>793.2</v>
      </c>
    </row>
    <row r="312" spans="1:21" ht="12.75">
      <c r="A312" t="s">
        <v>58</v>
      </c>
      <c r="B312">
        <v>211673</v>
      </c>
      <c r="C312">
        <v>163400</v>
      </c>
      <c r="D312">
        <v>1</v>
      </c>
      <c r="E312" t="s">
        <v>43</v>
      </c>
      <c r="F312" s="1">
        <v>40390.43634259259</v>
      </c>
      <c r="G312" s="1">
        <v>40421.451215277775</v>
      </c>
      <c r="H312" s="1">
        <v>40451.454664351855</v>
      </c>
      <c r="I312" s="1">
        <v>40482.36315972222</v>
      </c>
      <c r="J312" s="1">
        <v>40512.45799768518</v>
      </c>
      <c r="K312" s="1">
        <v>40543.44314814815</v>
      </c>
      <c r="L312" s="1">
        <v>40574.39701388889</v>
      </c>
      <c r="M312" s="1">
        <v>40602.43614583334</v>
      </c>
      <c r="N312" s="1">
        <v>40633.438726851855</v>
      </c>
      <c r="O312" s="1">
        <v>40663.577060185184</v>
      </c>
      <c r="P312" s="1">
        <v>40694.51170138889</v>
      </c>
      <c r="Q312" s="1">
        <v>40724.449155092596</v>
      </c>
      <c r="R312" s="1">
        <v>40755.42762731481</v>
      </c>
      <c r="S312" s="1">
        <v>40786.4812962963</v>
      </c>
      <c r="T312" s="1">
        <v>40816.456828703704</v>
      </c>
      <c r="U312" s="1">
        <v>40847.45454861111</v>
      </c>
    </row>
    <row r="313" spans="6:21" ht="12.75">
      <c r="F313">
        <v>50400</v>
      </c>
      <c r="G313">
        <v>46400</v>
      </c>
      <c r="H313">
        <v>51200</v>
      </c>
      <c r="I313">
        <v>40000</v>
      </c>
      <c r="J313">
        <v>49600</v>
      </c>
      <c r="K313">
        <v>56000</v>
      </c>
      <c r="L313">
        <v>52000</v>
      </c>
      <c r="M313">
        <v>47200</v>
      </c>
      <c r="N313">
        <v>60800</v>
      </c>
      <c r="O313">
        <v>49600</v>
      </c>
      <c r="P313">
        <v>34400</v>
      </c>
      <c r="Q313">
        <v>43200</v>
      </c>
      <c r="R313">
        <v>47200</v>
      </c>
      <c r="S313">
        <v>52800</v>
      </c>
      <c r="T313">
        <v>50400</v>
      </c>
      <c r="U313">
        <v>46400</v>
      </c>
    </row>
    <row r="314" spans="6:21" ht="12.75">
      <c r="F314">
        <v>35200</v>
      </c>
      <c r="G314">
        <v>33600</v>
      </c>
      <c r="H314">
        <v>32800</v>
      </c>
      <c r="I314">
        <v>33600</v>
      </c>
      <c r="J314">
        <v>39200</v>
      </c>
      <c r="K314">
        <v>40000</v>
      </c>
      <c r="L314">
        <v>39200</v>
      </c>
      <c r="M314">
        <v>37600</v>
      </c>
      <c r="N314">
        <v>40800</v>
      </c>
      <c r="O314">
        <v>37600</v>
      </c>
      <c r="P314">
        <v>25600</v>
      </c>
      <c r="Q314">
        <v>32800</v>
      </c>
      <c r="R314">
        <v>33600</v>
      </c>
      <c r="S314">
        <v>37600</v>
      </c>
      <c r="T314">
        <v>36000</v>
      </c>
      <c r="U314">
        <v>36000</v>
      </c>
    </row>
    <row r="315" spans="6:21" ht="12.75">
      <c r="F315">
        <v>20000</v>
      </c>
      <c r="G315">
        <v>19200</v>
      </c>
      <c r="H315">
        <v>21600</v>
      </c>
      <c r="I315">
        <v>20800</v>
      </c>
      <c r="J315">
        <v>24000</v>
      </c>
      <c r="K315">
        <v>29600</v>
      </c>
      <c r="L315">
        <v>32800</v>
      </c>
      <c r="M315">
        <v>32800</v>
      </c>
      <c r="N315">
        <v>33600</v>
      </c>
      <c r="O315">
        <v>28800</v>
      </c>
      <c r="P315">
        <v>17600</v>
      </c>
      <c r="Q315">
        <v>21600</v>
      </c>
      <c r="R315">
        <v>22400</v>
      </c>
      <c r="S315">
        <v>25600</v>
      </c>
      <c r="T315">
        <v>24800</v>
      </c>
      <c r="U315">
        <v>24800</v>
      </c>
    </row>
    <row r="316" spans="6:21" ht="12.75">
      <c r="F316">
        <v>650.4</v>
      </c>
      <c r="G316">
        <v>666.4</v>
      </c>
      <c r="H316">
        <v>625.6</v>
      </c>
      <c r="I316">
        <v>660</v>
      </c>
      <c r="J316">
        <v>680</v>
      </c>
      <c r="K316">
        <v>664</v>
      </c>
      <c r="L316">
        <v>869.6</v>
      </c>
      <c r="M316">
        <v>747.2</v>
      </c>
      <c r="N316">
        <v>714.4</v>
      </c>
      <c r="O316">
        <v>616</v>
      </c>
      <c r="P316">
        <v>556.8</v>
      </c>
      <c r="Q316">
        <v>614.4</v>
      </c>
      <c r="R316">
        <v>648.8</v>
      </c>
      <c r="S316">
        <v>713.6</v>
      </c>
      <c r="T316">
        <v>641.6</v>
      </c>
      <c r="U316">
        <v>622.4</v>
      </c>
    </row>
    <row r="317" spans="6:21" ht="12.75">
      <c r="F317">
        <v>700.8</v>
      </c>
      <c r="G317">
        <v>633.6</v>
      </c>
      <c r="H317">
        <v>627.2</v>
      </c>
      <c r="I317">
        <v>572.8</v>
      </c>
      <c r="J317">
        <v>712.8</v>
      </c>
      <c r="K317">
        <v>676</v>
      </c>
      <c r="L317">
        <v>665.6</v>
      </c>
      <c r="M317">
        <v>664</v>
      </c>
      <c r="N317">
        <v>608.8</v>
      </c>
      <c r="O317">
        <v>618.4</v>
      </c>
      <c r="P317">
        <v>509.6</v>
      </c>
      <c r="Q317">
        <v>628.8</v>
      </c>
      <c r="R317">
        <v>622.4</v>
      </c>
      <c r="S317">
        <v>712</v>
      </c>
      <c r="T317">
        <v>622.4</v>
      </c>
      <c r="U317">
        <v>716</v>
      </c>
    </row>
    <row r="318" spans="6:21" ht="12.75">
      <c r="F318">
        <v>634.4</v>
      </c>
      <c r="G318">
        <v>699.2</v>
      </c>
      <c r="H318">
        <v>680.8</v>
      </c>
      <c r="I318">
        <v>596</v>
      </c>
      <c r="J318">
        <v>684.8</v>
      </c>
      <c r="K318">
        <v>692</v>
      </c>
      <c r="L318">
        <v>663.2</v>
      </c>
      <c r="M318">
        <v>711.2</v>
      </c>
      <c r="N318">
        <v>645.6</v>
      </c>
      <c r="O318">
        <v>566.4</v>
      </c>
      <c r="P318">
        <v>542.4</v>
      </c>
      <c r="Q318">
        <v>681.6</v>
      </c>
      <c r="R318">
        <v>619.2</v>
      </c>
      <c r="S318">
        <v>622.4</v>
      </c>
      <c r="T318">
        <v>668.8</v>
      </c>
      <c r="U318">
        <v>716.8</v>
      </c>
    </row>
    <row r="320" spans="1:17" ht="12.75">
      <c r="A320" t="s">
        <v>60</v>
      </c>
      <c r="B320">
        <v>215129</v>
      </c>
      <c r="C320">
        <v>168766</v>
      </c>
      <c r="D320">
        <v>1</v>
      </c>
      <c r="E320" t="s">
        <v>43</v>
      </c>
      <c r="J320" s="1">
        <v>40512.499236111114</v>
      </c>
      <c r="K320" s="1">
        <v>40543.38695601852</v>
      </c>
      <c r="L320" s="1">
        <v>40574.41200231481</v>
      </c>
      <c r="M320" s="1">
        <v>40602.39748842592</v>
      </c>
      <c r="N320" s="1">
        <v>40633.510092592594</v>
      </c>
      <c r="O320" s="1">
        <v>40663.55001157407</v>
      </c>
      <c r="P320" s="1">
        <v>40694.59040509259</v>
      </c>
      <c r="Q320" s="1">
        <v>40724.47583333333</v>
      </c>
    </row>
    <row r="321" spans="10:17" ht="12.75">
      <c r="J321">
        <v>19200</v>
      </c>
      <c r="K321">
        <v>31200</v>
      </c>
      <c r="L321">
        <v>38400</v>
      </c>
      <c r="M321">
        <v>40800</v>
      </c>
      <c r="N321">
        <v>52800</v>
      </c>
      <c r="O321">
        <v>28800</v>
      </c>
      <c r="P321">
        <v>21600</v>
      </c>
      <c r="Q321">
        <v>14400</v>
      </c>
    </row>
    <row r="322" spans="10:17" ht="12.75">
      <c r="J322">
        <v>19200</v>
      </c>
      <c r="K322">
        <v>26400</v>
      </c>
      <c r="L322">
        <v>40800</v>
      </c>
      <c r="M322">
        <v>40800</v>
      </c>
      <c r="N322">
        <v>45600</v>
      </c>
      <c r="O322">
        <v>28800</v>
      </c>
      <c r="P322">
        <v>19200</v>
      </c>
      <c r="Q322">
        <v>12000</v>
      </c>
    </row>
    <row r="323" spans="10:17" ht="12.75">
      <c r="J323">
        <v>36000</v>
      </c>
      <c r="K323">
        <v>55200</v>
      </c>
      <c r="L323">
        <v>69600</v>
      </c>
      <c r="M323">
        <v>76800</v>
      </c>
      <c r="N323">
        <v>91200</v>
      </c>
      <c r="O323">
        <v>57600</v>
      </c>
      <c r="P323">
        <v>36000</v>
      </c>
      <c r="Q323">
        <v>21600</v>
      </c>
    </row>
    <row r="324" spans="10:17" ht="12.75">
      <c r="J324">
        <v>144</v>
      </c>
      <c r="K324">
        <v>235.2</v>
      </c>
      <c r="L324">
        <v>290.4</v>
      </c>
      <c r="M324">
        <v>316.8</v>
      </c>
      <c r="N324">
        <v>384</v>
      </c>
      <c r="O324">
        <v>302.4</v>
      </c>
      <c r="P324">
        <v>170.4</v>
      </c>
      <c r="Q324">
        <v>117.6</v>
      </c>
    </row>
    <row r="325" spans="10:17" ht="12.75">
      <c r="J325">
        <v>144</v>
      </c>
      <c r="K325">
        <v>220.8</v>
      </c>
      <c r="L325">
        <v>261.6</v>
      </c>
      <c r="M325">
        <v>319.2</v>
      </c>
      <c r="N325">
        <v>338.4</v>
      </c>
      <c r="O325">
        <v>285.6</v>
      </c>
      <c r="P325">
        <v>165.6</v>
      </c>
      <c r="Q325">
        <v>122.4</v>
      </c>
    </row>
    <row r="326" spans="10:17" ht="12.75">
      <c r="J326">
        <v>158.4</v>
      </c>
      <c r="K326">
        <v>232.8</v>
      </c>
      <c r="L326">
        <v>288</v>
      </c>
      <c r="M326">
        <v>336</v>
      </c>
      <c r="N326">
        <v>396</v>
      </c>
      <c r="O326">
        <v>283.2</v>
      </c>
      <c r="P326">
        <v>170.4</v>
      </c>
      <c r="Q326">
        <v>93.6</v>
      </c>
    </row>
    <row r="328" spans="1:21" ht="12.75">
      <c r="A328" t="s">
        <v>38</v>
      </c>
      <c r="B328">
        <v>223040</v>
      </c>
      <c r="C328">
        <v>175305</v>
      </c>
      <c r="D328">
        <v>4</v>
      </c>
      <c r="E328" t="s">
        <v>28</v>
      </c>
      <c r="F328" s="1">
        <v>40390.42260416667</v>
      </c>
      <c r="G328" s="1">
        <v>40421.42008101852</v>
      </c>
      <c r="H328" s="1">
        <v>40451.44627314815</v>
      </c>
      <c r="I328" s="1">
        <v>40482.45270833333</v>
      </c>
      <c r="J328" s="1">
        <v>40512.43142361111</v>
      </c>
      <c r="K328" s="1">
        <v>40543.47828703704</v>
      </c>
      <c r="L328" s="1">
        <v>40574.40195601852</v>
      </c>
      <c r="M328" s="1">
        <v>40602.505578703705</v>
      </c>
      <c r="N328" s="1">
        <v>40633.52208333334</v>
      </c>
      <c r="O328" s="1">
        <v>40663.564479166664</v>
      </c>
      <c r="P328" s="1">
        <v>40694.4855787037</v>
      </c>
      <c r="Q328" s="1">
        <v>40724.42383101852</v>
      </c>
      <c r="R328" s="1">
        <v>40755.5225</v>
      </c>
      <c r="S328" s="1">
        <v>40786.46424768519</v>
      </c>
      <c r="T328" s="1">
        <v>40816.409108796295</v>
      </c>
      <c r="U328" s="1">
        <v>40847.43884259259</v>
      </c>
    </row>
    <row r="329" spans="6:21" ht="12.75">
      <c r="F329">
        <v>15000</v>
      </c>
      <c r="G329">
        <v>16000</v>
      </c>
      <c r="H329">
        <v>2000</v>
      </c>
      <c r="I329">
        <v>7000</v>
      </c>
      <c r="J329">
        <v>10000</v>
      </c>
      <c r="K329">
        <v>5000</v>
      </c>
      <c r="L329">
        <v>9000</v>
      </c>
      <c r="M329">
        <v>8000</v>
      </c>
      <c r="N329">
        <v>16000</v>
      </c>
      <c r="O329">
        <v>15000</v>
      </c>
      <c r="P329">
        <v>12000</v>
      </c>
      <c r="Q329">
        <v>12000</v>
      </c>
      <c r="R329">
        <v>8000</v>
      </c>
      <c r="S329">
        <v>18000</v>
      </c>
      <c r="T329">
        <v>15000</v>
      </c>
      <c r="U329">
        <v>9000</v>
      </c>
    </row>
    <row r="330" spans="6:21" ht="12.75">
      <c r="F330">
        <v>15000</v>
      </c>
      <c r="G330">
        <v>18000</v>
      </c>
      <c r="H330">
        <v>8000</v>
      </c>
      <c r="I330">
        <v>8000</v>
      </c>
      <c r="J330">
        <v>11000</v>
      </c>
      <c r="K330">
        <v>17000</v>
      </c>
      <c r="L330">
        <v>28000</v>
      </c>
      <c r="M330">
        <v>7000</v>
      </c>
      <c r="N330">
        <v>10000</v>
      </c>
      <c r="O330">
        <v>6000</v>
      </c>
      <c r="P330">
        <v>17000</v>
      </c>
      <c r="Q330">
        <v>20000</v>
      </c>
      <c r="R330">
        <v>15000</v>
      </c>
      <c r="S330">
        <v>21000</v>
      </c>
      <c r="T330">
        <v>19000</v>
      </c>
      <c r="U330">
        <v>12000</v>
      </c>
    </row>
    <row r="331" spans="6:21" ht="12.75">
      <c r="F331">
        <v>9000</v>
      </c>
      <c r="G331">
        <v>3000</v>
      </c>
      <c r="H331">
        <v>9000</v>
      </c>
      <c r="I331">
        <v>13000</v>
      </c>
      <c r="J331">
        <v>14000</v>
      </c>
      <c r="K331">
        <v>4000</v>
      </c>
      <c r="L331">
        <v>20000</v>
      </c>
      <c r="M331">
        <v>5000</v>
      </c>
      <c r="N331">
        <v>13000</v>
      </c>
      <c r="O331">
        <v>19000</v>
      </c>
      <c r="P331">
        <v>11000</v>
      </c>
      <c r="Q331">
        <v>14000</v>
      </c>
      <c r="R331">
        <v>14000</v>
      </c>
      <c r="S331">
        <v>21000</v>
      </c>
      <c r="T331">
        <v>19000</v>
      </c>
      <c r="U331">
        <v>12000</v>
      </c>
    </row>
    <row r="332" spans="6:21" ht="12.75">
      <c r="F332">
        <v>441</v>
      </c>
      <c r="G332">
        <v>438</v>
      </c>
      <c r="H332">
        <v>463</v>
      </c>
      <c r="I332">
        <v>516</v>
      </c>
      <c r="J332">
        <v>529</v>
      </c>
      <c r="K332">
        <v>529</v>
      </c>
      <c r="L332">
        <v>554</v>
      </c>
      <c r="M332">
        <v>535</v>
      </c>
      <c r="N332">
        <v>544</v>
      </c>
      <c r="O332">
        <v>504</v>
      </c>
      <c r="P332">
        <v>507</v>
      </c>
      <c r="Q332">
        <v>491</v>
      </c>
      <c r="R332">
        <v>434</v>
      </c>
      <c r="S332">
        <v>519</v>
      </c>
      <c r="T332">
        <v>444</v>
      </c>
      <c r="U332">
        <v>670</v>
      </c>
    </row>
    <row r="333" spans="6:21" ht="12.75">
      <c r="F333">
        <v>438</v>
      </c>
      <c r="G333">
        <v>454</v>
      </c>
      <c r="H333">
        <v>463</v>
      </c>
      <c r="I333">
        <v>519</v>
      </c>
      <c r="J333">
        <v>529</v>
      </c>
      <c r="K333">
        <v>535</v>
      </c>
      <c r="L333">
        <v>557</v>
      </c>
      <c r="M333">
        <v>529</v>
      </c>
      <c r="N333">
        <v>526</v>
      </c>
      <c r="O333">
        <v>585</v>
      </c>
      <c r="P333">
        <v>491</v>
      </c>
      <c r="Q333">
        <v>463</v>
      </c>
      <c r="R333">
        <v>453</v>
      </c>
      <c r="S333">
        <v>466</v>
      </c>
      <c r="T333">
        <v>450</v>
      </c>
      <c r="U333">
        <v>652</v>
      </c>
    </row>
    <row r="334" spans="6:21" ht="12.75">
      <c r="F334">
        <v>435</v>
      </c>
      <c r="G334">
        <v>450</v>
      </c>
      <c r="H334">
        <v>473</v>
      </c>
      <c r="I334">
        <v>526</v>
      </c>
      <c r="J334">
        <v>532</v>
      </c>
      <c r="K334">
        <v>513</v>
      </c>
      <c r="L334">
        <v>567</v>
      </c>
      <c r="M334">
        <v>519</v>
      </c>
      <c r="N334">
        <v>535</v>
      </c>
      <c r="O334">
        <v>538</v>
      </c>
      <c r="P334">
        <v>538</v>
      </c>
      <c r="Q334">
        <v>488</v>
      </c>
      <c r="R334">
        <v>494</v>
      </c>
      <c r="S334">
        <v>472</v>
      </c>
      <c r="T334">
        <v>491</v>
      </c>
      <c r="U334">
        <v>693</v>
      </c>
    </row>
    <row r="336" spans="1:21" ht="12.75">
      <c r="A336" t="s">
        <v>39</v>
      </c>
      <c r="B336">
        <v>224287</v>
      </c>
      <c r="C336">
        <v>177029</v>
      </c>
      <c r="D336">
        <v>1</v>
      </c>
      <c r="E336" t="s">
        <v>24</v>
      </c>
      <c r="F336" s="1">
        <v>40390.35978009259</v>
      </c>
      <c r="G336" s="1">
        <v>40421.35973379629</v>
      </c>
      <c r="H336" s="1">
        <v>40451.38847222222</v>
      </c>
      <c r="I336" s="1">
        <v>40482.35413194444</v>
      </c>
      <c r="J336" s="1">
        <v>40512.650821759256</v>
      </c>
      <c r="K336" s="1">
        <v>40543.41055555556</v>
      </c>
      <c r="L336" s="1">
        <v>40574.650046296294</v>
      </c>
      <c r="M336" s="1">
        <v>40602.64662037037</v>
      </c>
      <c r="N336" s="1">
        <v>40633.555347222224</v>
      </c>
      <c r="O336" s="1">
        <v>40663.6244212963</v>
      </c>
      <c r="P336" s="1">
        <v>40694.57927083333</v>
      </c>
      <c r="Q336" s="1">
        <v>40724.56196759259</v>
      </c>
      <c r="R336" s="1">
        <v>40755.42736111111</v>
      </c>
      <c r="S336" s="1">
        <v>40786.60318287037</v>
      </c>
      <c r="T336" s="1">
        <v>40816.65652777778</v>
      </c>
      <c r="U336" s="1">
        <v>40847.65305555556</v>
      </c>
    </row>
    <row r="337" spans="6:21" ht="12.75">
      <c r="F337">
        <v>1539887</v>
      </c>
      <c r="G337">
        <v>1582409</v>
      </c>
      <c r="H337">
        <v>1497894</v>
      </c>
      <c r="I337">
        <v>1314885</v>
      </c>
      <c r="J337">
        <v>1302568</v>
      </c>
      <c r="K337">
        <v>1414065</v>
      </c>
      <c r="L337">
        <v>1127720</v>
      </c>
      <c r="M337">
        <v>458341</v>
      </c>
      <c r="N337">
        <v>271730</v>
      </c>
      <c r="O337">
        <v>239468</v>
      </c>
      <c r="P337">
        <v>803819</v>
      </c>
      <c r="Q337">
        <v>599342</v>
      </c>
      <c r="R337">
        <v>469878</v>
      </c>
      <c r="S337">
        <v>602570</v>
      </c>
      <c r="T337">
        <v>237872</v>
      </c>
      <c r="U337">
        <v>168651</v>
      </c>
    </row>
    <row r="338" spans="6:21" ht="12.75">
      <c r="F338">
        <v>1508205</v>
      </c>
      <c r="G338">
        <v>1612821</v>
      </c>
      <c r="H338">
        <v>1467897</v>
      </c>
      <c r="I338">
        <v>1561826</v>
      </c>
      <c r="J338">
        <v>1466323</v>
      </c>
      <c r="K338">
        <v>1279323</v>
      </c>
      <c r="L338">
        <v>1320432</v>
      </c>
      <c r="M338">
        <v>550208</v>
      </c>
      <c r="N338">
        <v>240249</v>
      </c>
      <c r="O338">
        <v>294731</v>
      </c>
      <c r="P338">
        <v>713285</v>
      </c>
      <c r="Q338">
        <v>431488</v>
      </c>
      <c r="R338">
        <v>527301</v>
      </c>
      <c r="S338">
        <v>455259</v>
      </c>
      <c r="T338">
        <v>246264</v>
      </c>
      <c r="U338">
        <v>233164</v>
      </c>
    </row>
    <row r="339" spans="6:21" ht="12.75">
      <c r="F339">
        <v>2598695</v>
      </c>
      <c r="G339">
        <v>2710080</v>
      </c>
      <c r="H339">
        <v>2521055</v>
      </c>
      <c r="I339">
        <v>2434387</v>
      </c>
      <c r="J339">
        <v>2333279</v>
      </c>
      <c r="K339">
        <v>2315877</v>
      </c>
      <c r="L339">
        <v>2145039</v>
      </c>
      <c r="M339">
        <v>755593</v>
      </c>
      <c r="N339">
        <v>411874</v>
      </c>
      <c r="O339">
        <v>417384</v>
      </c>
      <c r="P339">
        <v>1218727</v>
      </c>
      <c r="Q339">
        <v>863511</v>
      </c>
      <c r="R339">
        <v>881280</v>
      </c>
      <c r="S339">
        <v>851837</v>
      </c>
      <c r="T339">
        <v>374484</v>
      </c>
      <c r="U339">
        <v>336314</v>
      </c>
    </row>
    <row r="340" spans="6:21" ht="12.75">
      <c r="F340">
        <v>10987</v>
      </c>
      <c r="G340">
        <v>10518</v>
      </c>
      <c r="H340">
        <v>9565</v>
      </c>
      <c r="I340">
        <v>9855</v>
      </c>
      <c r="J340">
        <v>11414</v>
      </c>
      <c r="K340">
        <v>9705</v>
      </c>
      <c r="L340">
        <v>9679</v>
      </c>
      <c r="M340">
        <v>9444</v>
      </c>
      <c r="N340">
        <v>8810</v>
      </c>
      <c r="O340">
        <v>6687</v>
      </c>
      <c r="P340">
        <v>14625</v>
      </c>
      <c r="Q340">
        <v>10118</v>
      </c>
      <c r="R340">
        <v>7803</v>
      </c>
      <c r="S340">
        <v>9948</v>
      </c>
      <c r="T340">
        <v>9073</v>
      </c>
      <c r="U340">
        <v>7042</v>
      </c>
    </row>
    <row r="341" spans="6:21" ht="12.75">
      <c r="F341">
        <v>6031</v>
      </c>
      <c r="G341">
        <v>8442</v>
      </c>
      <c r="H341">
        <v>3477</v>
      </c>
      <c r="I341">
        <v>4301</v>
      </c>
      <c r="J341">
        <v>3725</v>
      </c>
      <c r="K341">
        <v>3746</v>
      </c>
      <c r="L341">
        <v>4882</v>
      </c>
      <c r="M341">
        <v>6142</v>
      </c>
      <c r="N341">
        <v>3547</v>
      </c>
      <c r="O341">
        <v>4745</v>
      </c>
      <c r="P341">
        <v>9272</v>
      </c>
      <c r="Q341">
        <v>4803</v>
      </c>
      <c r="R341">
        <v>6021</v>
      </c>
      <c r="S341">
        <v>6055</v>
      </c>
      <c r="T341">
        <v>5336</v>
      </c>
      <c r="U341">
        <v>5016</v>
      </c>
    </row>
    <row r="342" spans="6:21" ht="12.75">
      <c r="F342">
        <v>10788</v>
      </c>
      <c r="G342">
        <v>12724</v>
      </c>
      <c r="H342">
        <v>9628</v>
      </c>
      <c r="I342">
        <v>9769</v>
      </c>
      <c r="J342">
        <v>9213</v>
      </c>
      <c r="K342">
        <v>10764</v>
      </c>
      <c r="L342">
        <v>12097</v>
      </c>
      <c r="M342">
        <v>9299</v>
      </c>
      <c r="N342">
        <v>3306</v>
      </c>
      <c r="O342">
        <v>10001</v>
      </c>
      <c r="P342">
        <v>9546</v>
      </c>
      <c r="Q342">
        <v>7382</v>
      </c>
      <c r="R342">
        <v>8696</v>
      </c>
      <c r="S342">
        <v>10102</v>
      </c>
      <c r="T342">
        <v>9679</v>
      </c>
      <c r="U342">
        <v>5314</v>
      </c>
    </row>
    <row r="344" spans="1:21" ht="12.75">
      <c r="A344" t="s">
        <v>61</v>
      </c>
      <c r="B344">
        <v>225295</v>
      </c>
      <c r="C344">
        <v>179659</v>
      </c>
      <c r="D344">
        <v>1</v>
      </c>
      <c r="E344" t="s">
        <v>28</v>
      </c>
      <c r="F344" s="1">
        <v>40663.56329861111</v>
      </c>
      <c r="G344" s="1">
        <v>40693.69289351852</v>
      </c>
      <c r="O344" s="1">
        <v>40663.56329861111</v>
      </c>
      <c r="P344" s="1">
        <v>40693.69289351852</v>
      </c>
      <c r="Q344" s="1">
        <v>40724.431759259256</v>
      </c>
      <c r="R344" s="1">
        <v>40755.51284722222</v>
      </c>
      <c r="S344" s="1">
        <v>40786.46805555555</v>
      </c>
      <c r="T344" s="1">
        <v>40816.362916666665</v>
      </c>
      <c r="U344" s="1">
        <v>40847.479317129626</v>
      </c>
    </row>
    <row r="345" spans="7:21" ht="12.75">
      <c r="G345">
        <v>7000</v>
      </c>
      <c r="P345">
        <v>7000</v>
      </c>
      <c r="Q345">
        <v>16000</v>
      </c>
      <c r="R345">
        <v>6000</v>
      </c>
      <c r="S345">
        <v>11000</v>
      </c>
      <c r="T345">
        <v>14000</v>
      </c>
      <c r="U345">
        <v>5000</v>
      </c>
    </row>
    <row r="346" spans="7:21" ht="12.75">
      <c r="G346">
        <v>7000</v>
      </c>
      <c r="P346">
        <v>7000</v>
      </c>
      <c r="Q346">
        <v>20000</v>
      </c>
      <c r="R346">
        <v>12000</v>
      </c>
      <c r="S346">
        <v>11000</v>
      </c>
      <c r="T346">
        <v>17000</v>
      </c>
      <c r="U346">
        <v>11000</v>
      </c>
    </row>
    <row r="347" spans="7:21" ht="12.75">
      <c r="G347">
        <v>4000</v>
      </c>
      <c r="P347">
        <v>4000</v>
      </c>
      <c r="Q347">
        <v>36000</v>
      </c>
      <c r="R347">
        <v>10000</v>
      </c>
      <c r="S347">
        <v>11000</v>
      </c>
      <c r="T347">
        <v>12000</v>
      </c>
      <c r="U347">
        <v>8000</v>
      </c>
    </row>
    <row r="348" spans="7:21" ht="12.75">
      <c r="G348">
        <v>345</v>
      </c>
      <c r="P348">
        <v>345</v>
      </c>
      <c r="Q348">
        <v>367</v>
      </c>
      <c r="R348">
        <v>367</v>
      </c>
      <c r="S348">
        <v>388</v>
      </c>
      <c r="T348">
        <v>367</v>
      </c>
      <c r="U348">
        <v>388</v>
      </c>
    </row>
    <row r="349" spans="7:21" ht="12.75">
      <c r="G349">
        <v>345</v>
      </c>
      <c r="P349">
        <v>345</v>
      </c>
      <c r="Q349">
        <v>432</v>
      </c>
      <c r="R349">
        <v>367</v>
      </c>
      <c r="S349">
        <v>388</v>
      </c>
      <c r="T349">
        <v>367</v>
      </c>
      <c r="U349">
        <v>388</v>
      </c>
    </row>
    <row r="350" spans="7:21" ht="12.75">
      <c r="G350">
        <v>345</v>
      </c>
      <c r="P350">
        <v>345</v>
      </c>
      <c r="Q350">
        <v>367</v>
      </c>
      <c r="R350">
        <v>388</v>
      </c>
      <c r="S350">
        <v>388</v>
      </c>
      <c r="T350">
        <v>388</v>
      </c>
      <c r="U350">
        <v>410</v>
      </c>
    </row>
    <row r="352" spans="1:21" ht="12.75">
      <c r="A352" t="s">
        <v>42</v>
      </c>
      <c r="B352">
        <v>231807</v>
      </c>
      <c r="C352">
        <v>177790</v>
      </c>
      <c r="D352">
        <v>1</v>
      </c>
      <c r="E352" t="s">
        <v>28</v>
      </c>
      <c r="F352" s="1">
        <v>40390.4865625</v>
      </c>
      <c r="G352" s="1">
        <v>40421.50780092592</v>
      </c>
      <c r="H352" s="1">
        <v>40451.50555555556</v>
      </c>
      <c r="I352" s="1">
        <v>40482.43518518518</v>
      </c>
      <c r="J352" s="1">
        <v>40512.516435185185</v>
      </c>
      <c r="K352" s="1">
        <v>40543.47642361111</v>
      </c>
      <c r="L352" s="1">
        <v>40574.40377314815</v>
      </c>
      <c r="M352" s="1">
        <v>40602.40804398148</v>
      </c>
      <c r="N352" s="1">
        <v>40633.52038194444</v>
      </c>
      <c r="O352" s="1">
        <v>40663.5625</v>
      </c>
      <c r="P352" s="1">
        <v>40694.53983796296</v>
      </c>
      <c r="Q352" s="1">
        <v>40724.42998842592</v>
      </c>
      <c r="R352" s="1">
        <v>40755.51150462963</v>
      </c>
      <c r="S352" s="1">
        <v>40786.47063657407</v>
      </c>
      <c r="T352" s="1">
        <v>40816.407800925925</v>
      </c>
      <c r="U352" s="1">
        <v>40847.440358796295</v>
      </c>
    </row>
    <row r="353" spans="6:21" ht="12.75">
      <c r="F353">
        <v>7000</v>
      </c>
      <c r="G353">
        <v>8000</v>
      </c>
      <c r="H353">
        <v>1000</v>
      </c>
      <c r="I353">
        <v>4000</v>
      </c>
      <c r="J353">
        <v>4000</v>
      </c>
      <c r="K353">
        <v>3000</v>
      </c>
      <c r="L353">
        <v>4000</v>
      </c>
      <c r="M353">
        <v>4000</v>
      </c>
      <c r="N353">
        <v>7000</v>
      </c>
      <c r="O353">
        <v>5000</v>
      </c>
      <c r="P353">
        <v>6000</v>
      </c>
      <c r="Q353">
        <v>7000</v>
      </c>
      <c r="R353">
        <v>5000</v>
      </c>
      <c r="S353">
        <v>9000</v>
      </c>
      <c r="T353">
        <v>8000</v>
      </c>
      <c r="U353">
        <v>4000</v>
      </c>
    </row>
    <row r="354" spans="6:21" ht="12.75">
      <c r="F354">
        <v>7000</v>
      </c>
      <c r="G354">
        <v>8000</v>
      </c>
      <c r="H354">
        <v>4000</v>
      </c>
      <c r="I354">
        <v>4000</v>
      </c>
      <c r="J354">
        <v>6000</v>
      </c>
      <c r="K354">
        <v>8000</v>
      </c>
      <c r="L354">
        <v>13000</v>
      </c>
      <c r="M354">
        <v>4000</v>
      </c>
      <c r="N354">
        <v>3000</v>
      </c>
      <c r="O354">
        <v>2000</v>
      </c>
      <c r="P354">
        <v>8000</v>
      </c>
      <c r="Q354">
        <v>10000</v>
      </c>
      <c r="R354">
        <v>9000</v>
      </c>
      <c r="S354">
        <v>10000</v>
      </c>
      <c r="T354">
        <v>10000</v>
      </c>
      <c r="U354">
        <v>6000</v>
      </c>
    </row>
    <row r="355" spans="6:21" ht="12.75">
      <c r="F355">
        <v>3000</v>
      </c>
      <c r="G355">
        <v>2000</v>
      </c>
      <c r="H355">
        <v>5000</v>
      </c>
      <c r="I355">
        <v>5000</v>
      </c>
      <c r="J355">
        <v>7000</v>
      </c>
      <c r="K355">
        <v>3000</v>
      </c>
      <c r="L355">
        <v>10000</v>
      </c>
      <c r="M355">
        <v>2000</v>
      </c>
      <c r="N355">
        <v>6000</v>
      </c>
      <c r="O355">
        <v>7000</v>
      </c>
      <c r="P355">
        <v>4000</v>
      </c>
      <c r="Q355">
        <v>8000</v>
      </c>
      <c r="R355">
        <v>7000</v>
      </c>
      <c r="S355">
        <v>10000</v>
      </c>
      <c r="T355">
        <v>10000</v>
      </c>
      <c r="U355">
        <v>6000</v>
      </c>
    </row>
    <row r="356" spans="6:21" ht="12.75">
      <c r="F356">
        <v>233</v>
      </c>
      <c r="G356">
        <v>214</v>
      </c>
      <c r="H356">
        <v>207</v>
      </c>
      <c r="I356">
        <v>236</v>
      </c>
      <c r="J356">
        <v>229</v>
      </c>
      <c r="K356">
        <v>258</v>
      </c>
      <c r="L356">
        <v>258</v>
      </c>
      <c r="M356">
        <v>252</v>
      </c>
      <c r="N356">
        <v>261</v>
      </c>
      <c r="O356">
        <v>239</v>
      </c>
      <c r="P356">
        <v>226</v>
      </c>
      <c r="Q356">
        <v>252</v>
      </c>
      <c r="R356">
        <v>207</v>
      </c>
      <c r="S356">
        <v>226</v>
      </c>
      <c r="T356">
        <v>211</v>
      </c>
      <c r="U356">
        <v>305</v>
      </c>
    </row>
    <row r="357" spans="6:21" ht="12.75">
      <c r="F357">
        <v>217</v>
      </c>
      <c r="G357">
        <v>245</v>
      </c>
      <c r="H357">
        <v>226</v>
      </c>
      <c r="I357">
        <v>236</v>
      </c>
      <c r="J357">
        <v>255</v>
      </c>
      <c r="K357">
        <v>270</v>
      </c>
      <c r="L357">
        <v>261</v>
      </c>
      <c r="M357">
        <v>255</v>
      </c>
      <c r="N357">
        <v>239</v>
      </c>
      <c r="O357">
        <v>283</v>
      </c>
      <c r="P357">
        <v>233</v>
      </c>
      <c r="Q357">
        <v>223</v>
      </c>
      <c r="R357">
        <v>242</v>
      </c>
      <c r="S357">
        <v>229</v>
      </c>
      <c r="T357">
        <v>214</v>
      </c>
      <c r="U357">
        <v>264</v>
      </c>
    </row>
    <row r="358" spans="6:21" ht="12.75">
      <c r="F358">
        <v>211</v>
      </c>
      <c r="G358">
        <v>229</v>
      </c>
      <c r="H358">
        <v>220</v>
      </c>
      <c r="I358">
        <v>248</v>
      </c>
      <c r="J358">
        <v>248</v>
      </c>
      <c r="K358">
        <v>267</v>
      </c>
      <c r="L358">
        <v>267</v>
      </c>
      <c r="M358">
        <v>255</v>
      </c>
      <c r="N358">
        <v>258</v>
      </c>
      <c r="O358">
        <v>261</v>
      </c>
      <c r="P358">
        <v>270</v>
      </c>
      <c r="Q358">
        <v>226</v>
      </c>
      <c r="R358">
        <v>226</v>
      </c>
      <c r="S358">
        <v>280</v>
      </c>
      <c r="T358">
        <v>242</v>
      </c>
      <c r="U358">
        <v>321</v>
      </c>
    </row>
    <row r="360" spans="1:21" ht="12.75">
      <c r="A360" t="s">
        <v>153</v>
      </c>
      <c r="B360">
        <v>242348</v>
      </c>
      <c r="C360">
        <v>156242</v>
      </c>
      <c r="D360">
        <v>1</v>
      </c>
      <c r="E360" t="s">
        <v>43</v>
      </c>
      <c r="S360" s="1"/>
      <c r="T360" s="1">
        <v>40816.41716435185</v>
      </c>
      <c r="U360" s="1">
        <v>40847.49622685185</v>
      </c>
    </row>
    <row r="361" spans="20:21" ht="12.75">
      <c r="T361">
        <v>78000</v>
      </c>
      <c r="U361">
        <v>78000</v>
      </c>
    </row>
    <row r="362" spans="20:21" ht="12.75">
      <c r="T362">
        <v>43200</v>
      </c>
      <c r="U362">
        <v>58800</v>
      </c>
    </row>
    <row r="363" spans="20:21" ht="12.75">
      <c r="T363">
        <v>82800</v>
      </c>
      <c r="U363">
        <v>94800</v>
      </c>
    </row>
    <row r="364" spans="20:21" ht="12.75">
      <c r="T364">
        <v>532.8</v>
      </c>
      <c r="U364">
        <v>541.2</v>
      </c>
    </row>
    <row r="365" spans="20:21" ht="12.75">
      <c r="T365">
        <v>532.8</v>
      </c>
      <c r="U365">
        <v>538.8</v>
      </c>
    </row>
    <row r="366" spans="20:21" ht="12.75">
      <c r="T366">
        <v>507.6</v>
      </c>
      <c r="U366">
        <v>541.2</v>
      </c>
    </row>
    <row r="368" spans="1:21" ht="12.75">
      <c r="A368" t="s">
        <v>154</v>
      </c>
      <c r="B368">
        <v>242930</v>
      </c>
      <c r="C368">
        <v>54992</v>
      </c>
      <c r="D368">
        <v>2</v>
      </c>
      <c r="E368" t="s">
        <v>28</v>
      </c>
      <c r="U368" s="1">
        <v>40847.480729166666</v>
      </c>
    </row>
    <row r="376" spans="1:20" ht="12.75">
      <c r="A376" t="s">
        <v>152</v>
      </c>
      <c r="B376">
        <v>1565</v>
      </c>
      <c r="C376">
        <v>180139</v>
      </c>
      <c r="D376">
        <v>1</v>
      </c>
      <c r="E376" t="s">
        <v>43</v>
      </c>
      <c r="R376" s="1">
        <v>40755.68269675926</v>
      </c>
      <c r="S376" s="1">
        <v>40786.52887731481</v>
      </c>
      <c r="T376" s="1">
        <v>40802.63295138889</v>
      </c>
    </row>
    <row r="377" spans="18:20" ht="12.75">
      <c r="R377">
        <v>600</v>
      </c>
      <c r="S377">
        <v>106200</v>
      </c>
      <c r="T377">
        <v>12600</v>
      </c>
    </row>
    <row r="378" spans="18:20" ht="12.75">
      <c r="R378">
        <v>1800</v>
      </c>
      <c r="S378">
        <v>90600</v>
      </c>
      <c r="T378">
        <v>18600</v>
      </c>
    </row>
    <row r="379" spans="18:20" ht="12.75">
      <c r="R379">
        <v>1200</v>
      </c>
      <c r="S379">
        <v>35400</v>
      </c>
      <c r="T379">
        <v>6600</v>
      </c>
    </row>
    <row r="380" spans="18:20" ht="12.75">
      <c r="R380">
        <v>37.8</v>
      </c>
      <c r="S380">
        <v>922.2</v>
      </c>
      <c r="T380">
        <v>870.6</v>
      </c>
    </row>
    <row r="381" spans="18:20" ht="12.75">
      <c r="R381">
        <v>831.6</v>
      </c>
      <c r="S381">
        <v>942.6</v>
      </c>
      <c r="T381">
        <v>921</v>
      </c>
    </row>
    <row r="382" spans="18:20" ht="12.75">
      <c r="R382">
        <v>34.2</v>
      </c>
      <c r="S382">
        <v>931.2</v>
      </c>
      <c r="T382">
        <v>878.4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Angela Monroe</cp:lastModifiedBy>
  <cp:lastPrinted>2012-05-16T17:01:41Z</cp:lastPrinted>
  <dcterms:created xsi:type="dcterms:W3CDTF">2011-06-07T17:57:54Z</dcterms:created>
  <dcterms:modified xsi:type="dcterms:W3CDTF">2012-06-04T20:57:26Z</dcterms:modified>
  <cp:category/>
  <cp:version/>
  <cp:contentType/>
  <cp:contentStatus/>
</cp:coreProperties>
</file>