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<sst xmlns="http://schemas.openxmlformats.org/spreadsheetml/2006/main" count="202" uniqueCount="89">
  <si>
    <t>BANGOR HYDRO-ELECTRIC COMPANY</t>
  </si>
  <si>
    <t>Peak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</si>
  <si>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</si>
  <si>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</si>
  <si>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</si>
  <si>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</si>
  <si>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</si>
  <si>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</si>
  <si>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</si>
  <si>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</si>
  <si>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</si>
  <si>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</si>
  <si>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</si>
  <si>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</si>
  <si>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</si>
  <si>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</si>
  <si>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</si>
  <si>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</si>
  <si>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</si>
  <si>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</si>
  <si>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</si>
  <si>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</si>
  <si>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</si>
  <si>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</si>
  <si>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</si>
  <si>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</si>
  <si>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</si>
  <si>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</si>
  <si>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</si>
  <si>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</si>
  <si>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</si>
  <si>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</si>
  <si>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</si>
  <si>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</si>
  <si>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</si>
  <si>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</si>
  <si>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Date</t>
  </si>
  <si>
    <t>Hr Ending</t>
  </si>
  <si>
    <t>Jan 31</t>
  </si>
  <si>
    <t>Feb 27</t>
  </si>
  <si>
    <t>Mar 09</t>
  </si>
  <si>
    <t>May 11</t>
  </si>
  <si>
    <t>Jun 01</t>
  </si>
  <si>
    <t>Jul 25</t>
  </si>
  <si>
    <t>Aug 02</t>
  </si>
  <si>
    <t>Oct 18</t>
  </si>
  <si>
    <t>Nov 02</t>
  </si>
  <si>
    <t>Dec 06</t>
  </si>
  <si>
    <t>Jan 17</t>
  </si>
  <si>
    <t>Feb 08</t>
  </si>
  <si>
    <t>9:00</t>
  </si>
  <si>
    <t>10:00</t>
  </si>
  <si>
    <t>8:00</t>
  </si>
  <si>
    <t>15:00</t>
  </si>
  <si>
    <t>3:00</t>
  </si>
  <si>
    <t>14:00</t>
  </si>
  <si>
    <t>Jul 28</t>
  </si>
  <si>
    <t>Sep 18</t>
  </si>
  <si>
    <t>Nov 14</t>
  </si>
  <si>
    <t>Dec 20</t>
  </si>
  <si>
    <t>Jan 26</t>
  </si>
  <si>
    <t>Feb 13</t>
  </si>
  <si>
    <t>Mar 07</t>
  </si>
  <si>
    <t>11:00</t>
  </si>
  <si>
    <t>13:00</t>
  </si>
  <si>
    <t>12:00</t>
  </si>
  <si>
    <t>16:00</t>
  </si>
  <si>
    <t>Apr 02</t>
  </si>
  <si>
    <t>May 22</t>
  </si>
  <si>
    <t>Jul 29</t>
  </si>
  <si>
    <t>Sep 09</t>
  </si>
  <si>
    <t>Mar 29</t>
  </si>
  <si>
    <t>Apr 22</t>
  </si>
  <si>
    <t>Jun 16</t>
  </si>
  <si>
    <t>Jul 10</t>
  </si>
  <si>
    <t>Aug 13</t>
  </si>
  <si>
    <t>Sep 19</t>
  </si>
  <si>
    <t>22:00</t>
  </si>
  <si>
    <t>17:00</t>
  </si>
  <si>
    <t>Apr 03</t>
  </si>
  <si>
    <t>Jun 28</t>
  </si>
  <si>
    <t>Apr 01</t>
  </si>
  <si>
    <t>May 25</t>
  </si>
  <si>
    <t>Jun 27</t>
  </si>
  <si>
    <t>Aug 30</t>
  </si>
  <si>
    <t>Sep 11</t>
  </si>
  <si>
    <t>6:00</t>
  </si>
  <si>
    <t>20:00</t>
  </si>
  <si>
    <t>* StdOffer Customers are those customers expected, as of 30-Sep-2007, to be served under Standard Offer.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</si>
</sst>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9" fontId="0" fillId="0" borderId="0" xfId="19" applyNumberFormat="1" applyFont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3" t="s">
        <v>0</v>
      </c>
      <c r="B1" s="3"/>
      <c r="C1" s="3"/>
      <c r="D1" s="2"/>
      <c r="E1" s="2"/>
      <c r="F1" s="2"/>
      <c r="G1" s="3"/>
      <c r="H1" s="2"/>
      <c r="I1" s="2"/>
      <c r="J1" s="2"/>
      <c r="K1" s="3"/>
      <c r="L1" s="3"/>
      <c r="M1" s="3"/>
      <c r="N1" s="3"/>
      <c r="O1" s="3"/>
      <c r="P1" s="2"/>
      <c r="Q1" s="2"/>
      <c r="R1" s="2"/>
      <c r="S1" s="3"/>
      <c r="T1" s="3"/>
    </row>
    <row r="2" spans="1:20" ht="12.75">
      <c r="A2" s="3"/>
      <c r="B2" s="3"/>
      <c r="C2" s="3"/>
      <c r="D2" s="2"/>
      <c r="E2" s="2"/>
      <c r="F2" s="2"/>
      <c r="G2" s="3"/>
      <c r="H2" s="2"/>
      <c r="I2" s="2"/>
      <c r="J2" s="2"/>
      <c r="K2" s="3"/>
      <c r="L2" s="3"/>
      <c r="M2" s="3"/>
      <c r="N2" s="3"/>
      <c r="O2" s="3"/>
      <c r="P2" s="2"/>
      <c r="Q2" s="2"/>
      <c r="R2" s="2"/>
      <c r="S2" s="3"/>
      <c r="T2" s="3"/>
    </row>
    <row r="3" spans="1:20" ht="12.75">
      <c r="A3" s="3" t="s">
        <v>2</v>
      </c>
      <c r="B3" s="3"/>
      <c r="C3" s="3"/>
      <c r="D3" s="2"/>
      <c r="E3" s="2"/>
      <c r="F3" s="2"/>
      <c r="G3" s="3"/>
      <c r="H3" s="2"/>
      <c r="I3" s="2"/>
      <c r="J3" s="2"/>
      <c r="K3" s="3"/>
      <c r="L3" s="3"/>
      <c r="M3" s="3"/>
      <c r="N3" s="3"/>
      <c r="O3" s="3"/>
      <c r="P3" s="2"/>
      <c r="Q3" s="2"/>
      <c r="R3" s="2"/>
      <c r="S3" s="3"/>
      <c r="T3" s="3"/>
    </row>
    <row r="4" spans="1:20" ht="12.75">
      <c r="A4" s="3"/>
      <c r="B4" s="3"/>
      <c r="C4" s="3"/>
      <c r="D4" s="2"/>
      <c r="E4" s="4" t="s">
        <v>3</v>
      </c>
      <c r="F4" s="2"/>
      <c r="G4" s="3"/>
      <c r="H4" s="2"/>
      <c r="I4" s="2"/>
      <c r="J4" s="2"/>
      <c r="K4" s="3"/>
      <c r="L4" s="3"/>
      <c r="M4" s="3"/>
      <c r="N4" s="3"/>
      <c r="O4" s="3"/>
      <c r="P4" s="2"/>
      <c r="Q4" s="2"/>
      <c r="R4" s="2"/>
      <c r="S4" s="3"/>
      <c r="T4" s="3"/>
    </row>
    <row r="5" spans="1:20" ht="12.75">
      <c r="A5" s="2" t="s">
        <v>4</v>
      </c>
      <c r="B5" s="3"/>
      <c r="C5" s="3"/>
      <c r="D5" s="2"/>
      <c r="E5" s="2"/>
      <c r="F5" s="2"/>
      <c r="G5" s="3"/>
      <c r="H5" s="2"/>
      <c r="I5" s="2"/>
      <c r="J5" s="2"/>
      <c r="K5" s="3"/>
      <c r="L5" s="3"/>
      <c r="M5" s="3"/>
      <c r="N5" s="3"/>
      <c r="O5" s="3"/>
      <c r="P5" s="2"/>
      <c r="Q5" s="2"/>
      <c r="R5" s="2"/>
      <c r="S5" s="3"/>
      <c r="T5" s="3"/>
    </row>
    <row r="6" spans="1:20" ht="12.75">
      <c r="A6" s="3"/>
      <c r="B6" s="3"/>
      <c r="C6" s="3"/>
      <c r="D6" s="2" t="s">
        <v>5</v>
      </c>
      <c r="E6" s="2"/>
      <c r="F6" s="2"/>
      <c r="G6" s="2"/>
      <c r="H6" s="2" t="s">
        <v>6</v>
      </c>
      <c r="I6" s="2"/>
      <c r="J6" s="2"/>
      <c r="K6" s="2"/>
      <c r="L6" s="2" t="s">
        <v>7</v>
      </c>
      <c r="M6" s="2"/>
      <c r="N6" s="2"/>
      <c r="O6" s="2"/>
      <c r="P6" s="5" t="s">
        <v>8</v>
      </c>
      <c r="Q6" s="4"/>
      <c r="R6" s="4"/>
      <c r="S6" s="3"/>
      <c r="T6" s="3"/>
    </row>
    <row r="7" spans="1:20" ht="12.75">
      <c r="A7" s="3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</row>
    <row r="8" spans="1:20" ht="12.75">
      <c r="A8" s="3" t="s">
        <v>9</v>
      </c>
      <c r="B8" s="6" t="s">
        <v>10</v>
      </c>
      <c r="C8" s="3"/>
      <c r="D8" s="7" t="s">
        <v>11</v>
      </c>
      <c r="E8" s="7" t="s">
        <v>12</v>
      </c>
      <c r="F8" s="7" t="s">
        <v>13</v>
      </c>
      <c r="G8" s="2"/>
      <c r="H8" s="7" t="s">
        <v>11</v>
      </c>
      <c r="I8" s="7" t="s">
        <v>12</v>
      </c>
      <c r="J8" s="7" t="s">
        <v>13</v>
      </c>
      <c r="K8" s="2"/>
      <c r="L8" s="7" t="s">
        <v>11</v>
      </c>
      <c r="M8" s="7" t="s">
        <v>12</v>
      </c>
      <c r="N8" s="7" t="s">
        <v>13</v>
      </c>
      <c r="O8" s="2"/>
      <c r="P8" s="7" t="s">
        <v>11</v>
      </c>
      <c r="Q8" s="7" t="s">
        <v>12</v>
      </c>
      <c r="R8" s="7" t="s">
        <v>13</v>
      </c>
      <c r="S8" s="3"/>
      <c r="T8" s="3"/>
    </row>
    <row r="9" spans="1:20" ht="12.75">
      <c r="A9" s="3"/>
      <c r="B9" s="3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</row>
    <row r="10" spans="1:20" ht="12.75">
      <c r="A10" s="5" t="s">
        <v>14</v>
      </c>
      <c r="B10" s="5">
        <v>2006</v>
      </c>
      <c r="C10" s="5"/>
      <c r="D10" s="1">
        <v>1284756</v>
      </c>
      <c r="E10" s="1">
        <v>1332738</v>
      </c>
      <c r="F10" s="1">
        <v>2617494</v>
      </c>
      <c r="G10" s="4"/>
      <c r="H10" s="1">
        <v>1339353</v>
      </c>
      <c r="I10" s="1">
        <v>1367895</v>
      </c>
      <c r="J10" s="1">
        <v>2707248</v>
      </c>
      <c r="K10" s="4"/>
      <c r="L10" s="1">
        <v>48940</v>
      </c>
      <c r="M10" s="1">
        <v>38182</v>
      </c>
      <c r="N10" s="1">
        <v>87122</v>
      </c>
      <c r="O10" s="4"/>
      <c r="P10" s="1">
        <f>+D10+H10+L10</f>
        <v>2673049</v>
      </c>
      <c r="Q10" s="1">
        <f>+E10+I10+M10</f>
        <v>2738815</v>
      </c>
      <c r="R10" s="1">
        <f>+F10+J10+N10</f>
        <v>5411864</v>
      </c>
      <c r="S10" s="2"/>
      <c r="T10" s="3"/>
    </row>
    <row r="11" spans="1:20" ht="12.75">
      <c r="A11" s="5" t="s">
        <v>15</v>
      </c>
      <c r="B11" s="5">
        <v>2006</v>
      </c>
      <c r="C11" s="5"/>
      <c r="D11" s="1">
        <v>1158076</v>
      </c>
      <c r="E11" s="1">
        <v>1195286</v>
      </c>
      <c r="F11" s="1">
        <v>2353362</v>
      </c>
      <c r="G11" s="4"/>
      <c r="H11" s="1">
        <v>2662973</v>
      </c>
      <c r="I11" s="1">
        <v>3557582</v>
      </c>
      <c r="J11" s="1">
        <v>6220555</v>
      </c>
      <c r="K11" s="4"/>
      <c r="L11" s="1">
        <v>70454</v>
      </c>
      <c r="M11" s="1">
        <v>66720</v>
      </c>
      <c r="N11" s="1">
        <v>137174</v>
      </c>
      <c r="O11" s="4"/>
      <c r="P11" s="1">
        <f aca="true" t="shared" si="0" ref="P11:P24">+D11+H11+L11</f>
        <v>3891503</v>
      </c>
      <c r="Q11" s="1">
        <f aca="true" t="shared" si="1" ref="Q11:Q24">+E11+I11+M11</f>
        <v>4819588</v>
      </c>
      <c r="R11" s="1">
        <f aca="true" t="shared" si="2" ref="R11:R24">+F11+J11+N11</f>
        <v>8711091</v>
      </c>
      <c r="S11" s="2"/>
      <c r="T11" s="3"/>
    </row>
    <row r="12" spans="1:20" ht="12.75">
      <c r="A12" s="5" t="s">
        <v>16</v>
      </c>
      <c r="B12" s="5">
        <v>2006</v>
      </c>
      <c r="C12" s="5"/>
      <c r="D12" s="1">
        <v>1387091</v>
      </c>
      <c r="E12" s="1">
        <v>1194512</v>
      </c>
      <c r="F12" s="1">
        <v>2581603</v>
      </c>
      <c r="G12" s="4"/>
      <c r="H12" s="1">
        <v>2320427</v>
      </c>
      <c r="I12" s="1">
        <v>2489153</v>
      </c>
      <c r="J12" s="1">
        <v>4809580</v>
      </c>
      <c r="K12" s="4"/>
      <c r="L12" s="1">
        <v>266373</v>
      </c>
      <c r="M12" s="1">
        <v>347066</v>
      </c>
      <c r="N12" s="1">
        <v>613439</v>
      </c>
      <c r="O12" s="4"/>
      <c r="P12" s="1">
        <f t="shared" si="0"/>
        <v>3973891</v>
      </c>
      <c r="Q12" s="1">
        <f t="shared" si="1"/>
        <v>4030731</v>
      </c>
      <c r="R12" s="1">
        <f t="shared" si="2"/>
        <v>8004622</v>
      </c>
      <c r="S12" s="2"/>
      <c r="T12" s="3"/>
    </row>
    <row r="13" spans="1:20" ht="12.75">
      <c r="A13" s="5" t="s">
        <v>17</v>
      </c>
      <c r="B13" s="5">
        <v>2006</v>
      </c>
      <c r="C13" s="5"/>
      <c r="D13" s="1">
        <v>1213246</v>
      </c>
      <c r="E13" s="1">
        <v>1378691</v>
      </c>
      <c r="F13" s="1">
        <v>2591937</v>
      </c>
      <c r="G13" s="4"/>
      <c r="H13" s="1">
        <v>480837</v>
      </c>
      <c r="I13" s="1">
        <v>665415</v>
      </c>
      <c r="J13" s="1">
        <v>1146252</v>
      </c>
      <c r="K13" s="4"/>
      <c r="L13" s="1">
        <v>55165</v>
      </c>
      <c r="M13" s="1">
        <v>68664</v>
      </c>
      <c r="N13" s="1">
        <v>123829</v>
      </c>
      <c r="O13" s="4"/>
      <c r="P13" s="1">
        <f t="shared" si="0"/>
        <v>1749248</v>
      </c>
      <c r="Q13" s="1">
        <f t="shared" si="1"/>
        <v>2112770</v>
      </c>
      <c r="R13" s="1">
        <f t="shared" si="2"/>
        <v>3862018</v>
      </c>
      <c r="S13" s="2"/>
      <c r="T13" s="3"/>
    </row>
    <row r="14" spans="1:20" ht="12.75">
      <c r="A14" s="5" t="s">
        <v>18</v>
      </c>
      <c r="B14" s="5">
        <v>2006</v>
      </c>
      <c r="C14" s="5"/>
      <c r="D14" s="1">
        <v>1536097</v>
      </c>
      <c r="E14" s="1">
        <v>1448258</v>
      </c>
      <c r="F14" s="1">
        <v>2984355</v>
      </c>
      <c r="G14" s="4"/>
      <c r="H14" s="1">
        <v>477272</v>
      </c>
      <c r="I14" s="1">
        <v>464533</v>
      </c>
      <c r="J14" s="1">
        <v>941805</v>
      </c>
      <c r="K14" s="4"/>
      <c r="L14" s="1">
        <v>74970</v>
      </c>
      <c r="M14" s="1">
        <v>75388</v>
      </c>
      <c r="N14" s="1">
        <v>150358</v>
      </c>
      <c r="O14" s="4"/>
      <c r="P14" s="1">
        <f t="shared" si="0"/>
        <v>2088339</v>
      </c>
      <c r="Q14" s="1">
        <f t="shared" si="1"/>
        <v>1988179</v>
      </c>
      <c r="R14" s="1">
        <f t="shared" si="2"/>
        <v>4076518</v>
      </c>
      <c r="S14" s="2"/>
      <c r="T14" s="3"/>
    </row>
    <row r="15" spans="1:20" ht="12.75">
      <c r="A15" s="5" t="s">
        <v>19</v>
      </c>
      <c r="B15" s="5">
        <v>2006</v>
      </c>
      <c r="C15" s="5"/>
      <c r="D15" s="1">
        <v>1701284</v>
      </c>
      <c r="E15" s="1">
        <v>1516704</v>
      </c>
      <c r="F15" s="1">
        <v>3217988</v>
      </c>
      <c r="G15" s="4"/>
      <c r="H15" s="1">
        <v>227904</v>
      </c>
      <c r="I15" s="1">
        <v>199792</v>
      </c>
      <c r="J15" s="1">
        <v>427696</v>
      </c>
      <c r="K15" s="4"/>
      <c r="L15" s="1">
        <v>1200</v>
      </c>
      <c r="M15" s="1">
        <v>18560</v>
      </c>
      <c r="N15" s="1">
        <v>19760</v>
      </c>
      <c r="O15" s="4"/>
      <c r="P15" s="1">
        <f t="shared" si="0"/>
        <v>1930388</v>
      </c>
      <c r="Q15" s="1">
        <f t="shared" si="1"/>
        <v>1735056</v>
      </c>
      <c r="R15" s="1">
        <f t="shared" si="2"/>
        <v>3665444</v>
      </c>
      <c r="S15" s="2"/>
      <c r="T15" s="3"/>
    </row>
    <row r="16" spans="1:20" ht="12.75">
      <c r="A16" s="5" t="s">
        <v>20</v>
      </c>
      <c r="B16" s="5">
        <v>2006</v>
      </c>
      <c r="C16" s="5"/>
      <c r="D16" s="1">
        <v>1634655</v>
      </c>
      <c r="E16" s="1">
        <v>1869398</v>
      </c>
      <c r="F16" s="1">
        <v>3504053</v>
      </c>
      <c r="G16" s="4"/>
      <c r="H16" s="1">
        <v>200409</v>
      </c>
      <c r="I16" s="1">
        <v>189726</v>
      </c>
      <c r="J16" s="1">
        <v>390135</v>
      </c>
      <c r="K16" s="4"/>
      <c r="L16" s="1">
        <v>1020</v>
      </c>
      <c r="M16" s="1">
        <v>40744</v>
      </c>
      <c r="N16" s="1">
        <v>41764</v>
      </c>
      <c r="O16" s="4"/>
      <c r="P16" s="1">
        <f t="shared" si="0"/>
        <v>1836084</v>
      </c>
      <c r="Q16" s="1">
        <f t="shared" si="1"/>
        <v>2099868</v>
      </c>
      <c r="R16" s="1">
        <f t="shared" si="2"/>
        <v>3935952</v>
      </c>
      <c r="S16" s="2"/>
      <c r="T16" s="3"/>
    </row>
    <row r="17" spans="1:20" ht="12.75">
      <c r="A17" s="5" t="s">
        <v>21</v>
      </c>
      <c r="B17" s="5">
        <v>2006</v>
      </c>
      <c r="C17" s="5"/>
      <c r="D17" s="1">
        <v>1552195</v>
      </c>
      <c r="E17" s="1">
        <v>1358773</v>
      </c>
      <c r="F17" s="1">
        <v>2910968</v>
      </c>
      <c r="G17" s="4"/>
      <c r="H17" s="1">
        <v>699316</v>
      </c>
      <c r="I17" s="1">
        <v>532520</v>
      </c>
      <c r="J17" s="1">
        <v>1231836</v>
      </c>
      <c r="K17" s="4"/>
      <c r="L17" s="1">
        <v>21790</v>
      </c>
      <c r="M17" s="1">
        <v>59418</v>
      </c>
      <c r="N17" s="1">
        <v>81208</v>
      </c>
      <c r="O17" s="4"/>
      <c r="P17" s="1">
        <f t="shared" si="0"/>
        <v>2273301</v>
      </c>
      <c r="Q17" s="1">
        <f t="shared" si="1"/>
        <v>1950711</v>
      </c>
      <c r="R17" s="1">
        <f t="shared" si="2"/>
        <v>4224012</v>
      </c>
      <c r="S17" s="2"/>
      <c r="T17" s="3"/>
    </row>
    <row r="18" spans="1:20" ht="12.75">
      <c r="A18" s="5" t="s">
        <v>22</v>
      </c>
      <c r="B18" s="5">
        <v>2006</v>
      </c>
      <c r="C18" s="5"/>
      <c r="D18" s="1">
        <v>412938</v>
      </c>
      <c r="E18" s="1">
        <v>1052087</v>
      </c>
      <c r="F18" s="1">
        <v>1465025</v>
      </c>
      <c r="G18" s="4"/>
      <c r="H18" s="1">
        <v>265481</v>
      </c>
      <c r="I18" s="1">
        <v>218511</v>
      </c>
      <c r="J18" s="1">
        <v>483992</v>
      </c>
      <c r="K18" s="4"/>
      <c r="L18" s="1">
        <v>6416</v>
      </c>
      <c r="M18" s="1">
        <v>24726</v>
      </c>
      <c r="N18" s="1">
        <v>31142</v>
      </c>
      <c r="O18" s="4"/>
      <c r="P18" s="1">
        <f t="shared" si="0"/>
        <v>684835</v>
      </c>
      <c r="Q18" s="1">
        <f t="shared" si="1"/>
        <v>1295324</v>
      </c>
      <c r="R18" s="1">
        <f t="shared" si="2"/>
        <v>1980159</v>
      </c>
      <c r="S18" s="2"/>
      <c r="T18" s="3"/>
    </row>
    <row r="19" spans="1:20" ht="12.75">
      <c r="A19" s="5" t="s">
        <v>23</v>
      </c>
      <c r="B19" s="5">
        <v>2006</v>
      </c>
      <c r="C19" s="5"/>
      <c r="D19" s="1">
        <v>398817</v>
      </c>
      <c r="E19" s="1">
        <v>688938</v>
      </c>
      <c r="F19" s="1">
        <v>1087755</v>
      </c>
      <c r="G19" s="4"/>
      <c r="H19" s="1">
        <v>262279</v>
      </c>
      <c r="I19" s="1">
        <v>212475</v>
      </c>
      <c r="J19" s="1">
        <v>474754</v>
      </c>
      <c r="K19" s="4"/>
      <c r="L19" s="1">
        <v>1152</v>
      </c>
      <c r="M19" s="1">
        <v>20895</v>
      </c>
      <c r="N19" s="1">
        <v>22047</v>
      </c>
      <c r="O19" s="4"/>
      <c r="P19" s="1">
        <f t="shared" si="0"/>
        <v>662248</v>
      </c>
      <c r="Q19" s="1">
        <f t="shared" si="1"/>
        <v>922308</v>
      </c>
      <c r="R19" s="1">
        <f t="shared" si="2"/>
        <v>1584556</v>
      </c>
      <c r="S19" s="2"/>
      <c r="T19" s="3"/>
    </row>
    <row r="20" spans="1:20" ht="12.75">
      <c r="A20" s="5" t="s">
        <v>24</v>
      </c>
      <c r="B20" s="5">
        <v>2006</v>
      </c>
      <c r="C20" s="5"/>
      <c r="D20" s="1">
        <v>280817</v>
      </c>
      <c r="E20" s="1">
        <v>278743</v>
      </c>
      <c r="F20" s="1">
        <v>559560</v>
      </c>
      <c r="G20" s="4"/>
      <c r="H20" s="1">
        <v>256659</v>
      </c>
      <c r="I20" s="1">
        <v>227888</v>
      </c>
      <c r="J20" s="1">
        <v>484547</v>
      </c>
      <c r="K20" s="4"/>
      <c r="L20" s="1">
        <v>42838</v>
      </c>
      <c r="M20" s="1">
        <v>63480</v>
      </c>
      <c r="N20" s="1">
        <v>106318</v>
      </c>
      <c r="O20" s="4"/>
      <c r="P20" s="1">
        <f t="shared" si="0"/>
        <v>580314</v>
      </c>
      <c r="Q20" s="1">
        <f t="shared" si="1"/>
        <v>570111</v>
      </c>
      <c r="R20" s="1">
        <f t="shared" si="2"/>
        <v>1150425</v>
      </c>
      <c r="S20" s="2"/>
      <c r="T20" s="3"/>
    </row>
    <row r="21" spans="1:20" ht="12.75">
      <c r="A21" s="5" t="s">
        <v>25</v>
      </c>
      <c r="B21" s="5">
        <v>2006</v>
      </c>
      <c r="C21" s="5"/>
      <c r="D21" s="1">
        <v>265732</v>
      </c>
      <c r="E21" s="1">
        <v>407980</v>
      </c>
      <c r="F21" s="1">
        <v>673712</v>
      </c>
      <c r="G21" s="4"/>
      <c r="H21" s="1">
        <v>213984</v>
      </c>
      <c r="I21" s="1">
        <v>202577</v>
      </c>
      <c r="J21" s="1">
        <v>416561</v>
      </c>
      <c r="K21" s="4"/>
      <c r="L21" s="1">
        <v>3628</v>
      </c>
      <c r="M21" s="1">
        <v>20806</v>
      </c>
      <c r="N21" s="1">
        <v>24434</v>
      </c>
      <c r="O21" s="4"/>
      <c r="P21" s="1">
        <f t="shared" si="0"/>
        <v>483344</v>
      </c>
      <c r="Q21" s="1">
        <f t="shared" si="1"/>
        <v>631363</v>
      </c>
      <c r="R21" s="1">
        <f t="shared" si="2"/>
        <v>1114707</v>
      </c>
      <c r="S21" s="2"/>
      <c r="T21" s="3"/>
    </row>
    <row r="22" spans="1:20" ht="12.75">
      <c r="A22" s="5" t="s">
        <v>14</v>
      </c>
      <c r="B22" s="5">
        <v>2007</v>
      </c>
      <c r="C22" s="5"/>
      <c r="D22" s="1">
        <v>259070</v>
      </c>
      <c r="E22" s="1">
        <v>282267</v>
      </c>
      <c r="F22" s="1">
        <v>541337</v>
      </c>
      <c r="G22" s="4"/>
      <c r="H22" s="1">
        <v>260520</v>
      </c>
      <c r="I22" s="1">
        <v>245960</v>
      </c>
      <c r="J22" s="1">
        <v>506480</v>
      </c>
      <c r="K22" s="4"/>
      <c r="L22" s="1">
        <v>15792</v>
      </c>
      <c r="M22" s="1">
        <v>7354</v>
      </c>
      <c r="N22" s="1">
        <v>23146</v>
      </c>
      <c r="O22" s="4"/>
      <c r="P22" s="1">
        <f t="shared" si="0"/>
        <v>535382</v>
      </c>
      <c r="Q22" s="1">
        <f t="shared" si="1"/>
        <v>535581</v>
      </c>
      <c r="R22" s="1">
        <f t="shared" si="2"/>
        <v>1070963</v>
      </c>
      <c r="S22" s="2"/>
      <c r="T22" s="3"/>
    </row>
    <row r="23" spans="1:20" ht="12.75">
      <c r="A23" s="5" t="s">
        <v>15</v>
      </c>
      <c r="B23" s="5">
        <v>2007</v>
      </c>
      <c r="C23" s="5"/>
      <c r="D23" s="1">
        <v>222723</v>
      </c>
      <c r="E23" s="1">
        <v>243466</v>
      </c>
      <c r="F23" s="1">
        <v>466189</v>
      </c>
      <c r="G23" s="4"/>
      <c r="H23" s="1">
        <v>243021</v>
      </c>
      <c r="I23" s="1">
        <v>202210</v>
      </c>
      <c r="J23" s="1">
        <v>445231</v>
      </c>
      <c r="K23" s="4"/>
      <c r="L23" s="1">
        <v>10596</v>
      </c>
      <c r="M23" s="1">
        <v>5136</v>
      </c>
      <c r="N23" s="1">
        <v>15732</v>
      </c>
      <c r="O23" s="4"/>
      <c r="P23" s="1">
        <f t="shared" si="0"/>
        <v>476340</v>
      </c>
      <c r="Q23" s="1">
        <f t="shared" si="1"/>
        <v>450812</v>
      </c>
      <c r="R23" s="1">
        <f t="shared" si="2"/>
        <v>927152</v>
      </c>
      <c r="S23" s="2"/>
      <c r="T23" s="3"/>
    </row>
    <row r="24" spans="1:20" ht="12.75">
      <c r="A24" s="5" t="s">
        <v>16</v>
      </c>
      <c r="B24" s="5">
        <v>2007</v>
      </c>
      <c r="C24" s="5"/>
      <c r="D24" s="1">
        <v>267820</v>
      </c>
      <c r="E24" s="1">
        <v>270558</v>
      </c>
      <c r="F24" s="1">
        <v>538378</v>
      </c>
      <c r="G24" s="4"/>
      <c r="H24" s="1">
        <v>277203</v>
      </c>
      <c r="I24" s="1">
        <v>230166</v>
      </c>
      <c r="J24" s="1">
        <v>507369</v>
      </c>
      <c r="K24" s="4"/>
      <c r="L24" s="1">
        <v>13841</v>
      </c>
      <c r="M24" s="1">
        <v>21384</v>
      </c>
      <c r="N24" s="1">
        <v>35225</v>
      </c>
      <c r="O24" s="4"/>
      <c r="P24" s="1">
        <f t="shared" si="0"/>
        <v>558864</v>
      </c>
      <c r="Q24" s="1">
        <f t="shared" si="1"/>
        <v>522108</v>
      </c>
      <c r="R24" s="1">
        <f t="shared" si="2"/>
        <v>1080972</v>
      </c>
      <c r="S24" s="2"/>
      <c r="T24" s="3"/>
    </row>
    <row r="25" spans="1:20" ht="12.75">
      <c r="A25" s="5" t="s">
        <v>17</v>
      </c>
      <c r="B25" s="5">
        <v>2007</v>
      </c>
      <c r="C25" s="5"/>
      <c r="D25" s="1">
        <v>276143</v>
      </c>
      <c r="E25" s="1">
        <v>394473</v>
      </c>
      <c r="F25" s="1">
        <v>670616</v>
      </c>
      <c r="G25" s="4"/>
      <c r="H25" s="1">
        <v>255578</v>
      </c>
      <c r="I25" s="1">
        <v>234163</v>
      </c>
      <c r="J25" s="1">
        <v>489741</v>
      </c>
      <c r="K25" s="4"/>
      <c r="L25" s="1">
        <v>2718</v>
      </c>
      <c r="M25" s="1">
        <v>546</v>
      </c>
      <c r="N25" s="1">
        <v>3264</v>
      </c>
      <c r="O25" s="4"/>
      <c r="P25" s="1">
        <f aca="true" t="shared" si="3" ref="P25:P30">+D25+H25+L25</f>
        <v>534439</v>
      </c>
      <c r="Q25" s="1">
        <f aca="true" t="shared" si="4" ref="Q25:Q30">+E25+I25+M25</f>
        <v>629182</v>
      </c>
      <c r="R25" s="1">
        <f aca="true" t="shared" si="5" ref="R25:R30">+F25+J25+N25</f>
        <v>1163621</v>
      </c>
      <c r="S25" s="2"/>
      <c r="T25" s="3"/>
    </row>
    <row r="26" spans="1:20" ht="12.75">
      <c r="A26" s="5" t="s">
        <v>18</v>
      </c>
      <c r="B26" s="5">
        <v>2007</v>
      </c>
      <c r="C26" s="5"/>
      <c r="D26" s="1">
        <v>381570</v>
      </c>
      <c r="E26" s="1">
        <v>293257</v>
      </c>
      <c r="F26" s="1">
        <v>674827</v>
      </c>
      <c r="G26" s="4"/>
      <c r="H26" s="1">
        <v>227513</v>
      </c>
      <c r="I26" s="1">
        <v>240403</v>
      </c>
      <c r="J26" s="1">
        <v>467916</v>
      </c>
      <c r="K26" s="4"/>
      <c r="L26" s="1">
        <v>16970</v>
      </c>
      <c r="M26" s="1">
        <v>24050</v>
      </c>
      <c r="N26" s="1">
        <v>41020</v>
      </c>
      <c r="O26" s="4"/>
      <c r="P26" s="1">
        <f t="shared" si="3"/>
        <v>626053</v>
      </c>
      <c r="Q26" s="1">
        <f t="shared" si="4"/>
        <v>557710</v>
      </c>
      <c r="R26" s="1">
        <f t="shared" si="5"/>
        <v>1183763</v>
      </c>
      <c r="S26" s="2"/>
      <c r="T26" s="3"/>
    </row>
    <row r="27" spans="1:20" ht="12.75">
      <c r="A27" s="5" t="s">
        <v>19</v>
      </c>
      <c r="B27" s="5">
        <v>2007</v>
      </c>
      <c r="C27" s="5"/>
      <c r="D27" s="1">
        <v>460524</v>
      </c>
      <c r="E27" s="1">
        <v>455338</v>
      </c>
      <c r="F27" s="1">
        <v>915862</v>
      </c>
      <c r="G27" s="4"/>
      <c r="H27" s="1">
        <v>465738</v>
      </c>
      <c r="I27" s="1">
        <v>502699</v>
      </c>
      <c r="J27" s="1">
        <v>968437</v>
      </c>
      <c r="K27" s="4"/>
      <c r="L27" s="1">
        <v>5384</v>
      </c>
      <c r="M27" s="1">
        <v>2456</v>
      </c>
      <c r="N27" s="1">
        <v>7840</v>
      </c>
      <c r="O27" s="4"/>
      <c r="P27" s="1">
        <f t="shared" si="3"/>
        <v>931646</v>
      </c>
      <c r="Q27" s="1">
        <f t="shared" si="4"/>
        <v>960493</v>
      </c>
      <c r="R27" s="1">
        <f t="shared" si="5"/>
        <v>1892139</v>
      </c>
      <c r="S27" s="2"/>
      <c r="T27" s="3"/>
    </row>
    <row r="28" spans="1:20" ht="12.75">
      <c r="A28" s="5" t="s">
        <v>20</v>
      </c>
      <c r="B28" s="5">
        <v>2007</v>
      </c>
      <c r="C28" s="5"/>
      <c r="D28" s="1">
        <v>584396</v>
      </c>
      <c r="E28" s="1">
        <v>360954</v>
      </c>
      <c r="F28" s="1">
        <v>945350</v>
      </c>
      <c r="G28" s="4"/>
      <c r="H28" s="1">
        <v>329657</v>
      </c>
      <c r="I28" s="1">
        <v>199146</v>
      </c>
      <c r="J28" s="1">
        <v>528803</v>
      </c>
      <c r="K28" s="4"/>
      <c r="L28" s="1">
        <v>0</v>
      </c>
      <c r="M28" s="1">
        <v>0</v>
      </c>
      <c r="N28" s="1">
        <v>0</v>
      </c>
      <c r="O28" s="4"/>
      <c r="P28" s="1">
        <f t="shared" si="3"/>
        <v>914053</v>
      </c>
      <c r="Q28" s="1">
        <f t="shared" si="4"/>
        <v>560100</v>
      </c>
      <c r="R28" s="1">
        <f t="shared" si="5"/>
        <v>1474153</v>
      </c>
      <c r="S28" s="2"/>
      <c r="T28" s="3"/>
    </row>
    <row r="29" spans="1:20" ht="12.75">
      <c r="A29" s="5" t="s">
        <v>21</v>
      </c>
      <c r="B29" s="5">
        <v>2007</v>
      </c>
      <c r="C29" s="5"/>
      <c r="D29" s="1">
        <v>610067</v>
      </c>
      <c r="E29" s="1">
        <v>346295</v>
      </c>
      <c r="F29" s="1">
        <v>956362</v>
      </c>
      <c r="G29" s="4"/>
      <c r="H29" s="1">
        <v>801476</v>
      </c>
      <c r="I29" s="1">
        <v>597432</v>
      </c>
      <c r="J29" s="1">
        <v>1398908</v>
      </c>
      <c r="K29" s="4"/>
      <c r="L29" s="1">
        <v>0</v>
      </c>
      <c r="M29" s="1">
        <v>2778</v>
      </c>
      <c r="N29" s="1">
        <v>2778</v>
      </c>
      <c r="O29" s="4"/>
      <c r="P29" s="1">
        <f t="shared" si="3"/>
        <v>1411543</v>
      </c>
      <c r="Q29" s="1">
        <f t="shared" si="4"/>
        <v>946505</v>
      </c>
      <c r="R29" s="1">
        <f t="shared" si="5"/>
        <v>2358048</v>
      </c>
      <c r="S29" s="2"/>
      <c r="T29" s="3"/>
    </row>
    <row r="30" spans="1:20" ht="12.75">
      <c r="A30" s="5" t="s">
        <v>22</v>
      </c>
      <c r="B30" s="5">
        <v>2007</v>
      </c>
      <c r="C30" s="5"/>
      <c r="D30" s="1">
        <v>538403</v>
      </c>
      <c r="E30" s="1">
        <v>431492</v>
      </c>
      <c r="F30" s="1">
        <v>969895</v>
      </c>
      <c r="G30" s="4"/>
      <c r="H30" s="1">
        <v>387948</v>
      </c>
      <c r="I30" s="1">
        <v>341679</v>
      </c>
      <c r="J30" s="1">
        <v>729627</v>
      </c>
      <c r="K30" s="4"/>
      <c r="L30" s="1">
        <v>0</v>
      </c>
      <c r="M30" s="1">
        <v>0</v>
      </c>
      <c r="N30" s="1">
        <v>0</v>
      </c>
      <c r="O30" s="4"/>
      <c r="P30" s="1">
        <f t="shared" si="3"/>
        <v>926351</v>
      </c>
      <c r="Q30" s="1">
        <f t="shared" si="4"/>
        <v>773171</v>
      </c>
      <c r="R30" s="1">
        <f t="shared" si="5"/>
        <v>1699522</v>
      </c>
      <c r="S30" s="2"/>
      <c r="T30" s="3"/>
    </row>
    <row r="31" spans="1:20" ht="12.75">
      <c r="A31" s="5"/>
      <c r="B31" s="5"/>
      <c r="C31" s="5"/>
      <c r="D31" s="1"/>
      <c r="E31" s="1"/>
      <c r="F31" s="1"/>
      <c r="G31" s="4"/>
      <c r="H31" s="1"/>
      <c r="I31" s="1"/>
      <c r="J31" s="1"/>
      <c r="K31" s="4"/>
      <c r="L31" s="1"/>
      <c r="M31" s="1"/>
      <c r="N31" s="1"/>
      <c r="O31" s="4"/>
      <c r="P31" s="4"/>
      <c r="Q31" s="4"/>
      <c r="R31" s="4"/>
      <c r="S31" s="2"/>
      <c r="T31" s="3"/>
    </row>
    <row r="32" spans="1:20" ht="12.75">
      <c r="A32" s="5"/>
      <c r="B32" s="5"/>
      <c r="C32" s="5"/>
      <c r="D32" s="4">
        <f>SUM(D10:D30)</f>
        <v>16426420</v>
      </c>
      <c r="E32" s="4">
        <f>SUM(E10:E30)</f>
        <v>16800208</v>
      </c>
      <c r="F32" s="4">
        <f>SUM(F10:F30)</f>
        <v>33226628</v>
      </c>
      <c r="G32" s="4"/>
      <c r="H32" s="4">
        <f>SUM(H10:H30)</f>
        <v>12655548</v>
      </c>
      <c r="I32" s="4">
        <f>SUM(I10:I30)</f>
        <v>13121925</v>
      </c>
      <c r="J32" s="4">
        <f>SUM(J10:J30)</f>
        <v>25777473</v>
      </c>
      <c r="K32" s="4"/>
      <c r="L32" s="4">
        <f>SUM(L10:L30)</f>
        <v>659247</v>
      </c>
      <c r="M32" s="4">
        <f>SUM(M10:M30)</f>
        <v>908353</v>
      </c>
      <c r="N32" s="4">
        <f>SUM(N10:N30)</f>
        <v>1567600</v>
      </c>
      <c r="O32" s="4"/>
      <c r="P32" s="4">
        <f>SUM(P10:P30)</f>
        <v>29741215</v>
      </c>
      <c r="Q32" s="4">
        <f>SUM(Q10:Q30)</f>
        <v>30830486</v>
      </c>
      <c r="R32" s="4">
        <f>SUM(R10:R30)</f>
        <v>60571701</v>
      </c>
      <c r="S32" s="2"/>
      <c r="T32" s="3"/>
    </row>
    <row r="33" spans="1:20" ht="12.75">
      <c r="A33" s="3"/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  <c r="T33" s="3"/>
    </row>
    <row r="34" spans="1:20" ht="12.75">
      <c r="A34" s="3"/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  <c r="T34" s="3"/>
    </row>
    <row r="35" spans="1:20" ht="12.75">
      <c r="A35" s="2" t="s">
        <v>26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  <c r="T35" s="3"/>
    </row>
    <row r="36" spans="1:20" ht="12.75">
      <c r="A36" s="3"/>
      <c r="B36" s="3"/>
      <c r="C36" s="3"/>
      <c r="D36" s="2" t="s">
        <v>27</v>
      </c>
      <c r="E36" s="2"/>
      <c r="F36" s="2"/>
      <c r="G36" s="2"/>
      <c r="H36" s="2" t="s">
        <v>28</v>
      </c>
      <c r="I36" s="2"/>
      <c r="J36" s="2"/>
      <c r="K36" s="2"/>
      <c r="L36" s="2" t="s">
        <v>29</v>
      </c>
      <c r="M36" s="2"/>
      <c r="N36" s="2"/>
      <c r="O36" s="2"/>
      <c r="P36" s="4" t="s">
        <v>30</v>
      </c>
      <c r="Q36" s="4"/>
      <c r="R36" s="4"/>
      <c r="S36" s="2"/>
      <c r="T36" s="3"/>
    </row>
    <row r="37" spans="1:20" ht="12.75">
      <c r="A37" s="3"/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</row>
    <row r="38" spans="1:20" ht="12.75">
      <c r="A38" s="3" t="s">
        <v>9</v>
      </c>
      <c r="B38" s="6" t="s">
        <v>10</v>
      </c>
      <c r="C38" s="6"/>
      <c r="D38" s="7" t="s">
        <v>11</v>
      </c>
      <c r="E38" s="7" t="s">
        <v>12</v>
      </c>
      <c r="F38" s="7" t="s">
        <v>13</v>
      </c>
      <c r="G38" s="7"/>
      <c r="H38" s="7" t="s">
        <v>11</v>
      </c>
      <c r="I38" s="7" t="s">
        <v>12</v>
      </c>
      <c r="J38" s="7" t="s">
        <v>13</v>
      </c>
      <c r="K38" s="7"/>
      <c r="L38" s="7" t="s">
        <v>11</v>
      </c>
      <c r="M38" s="7" t="s">
        <v>12</v>
      </c>
      <c r="N38" s="7" t="s">
        <v>13</v>
      </c>
      <c r="O38" s="7"/>
      <c r="P38" s="7" t="s">
        <v>11</v>
      </c>
      <c r="Q38" s="7" t="s">
        <v>12</v>
      </c>
      <c r="R38" s="7" t="s">
        <v>13</v>
      </c>
      <c r="S38" s="2"/>
      <c r="T38" s="3"/>
    </row>
    <row r="39" spans="1:20" ht="12.75">
      <c r="A39" s="3"/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</row>
    <row r="40" spans="1:20" ht="12.75">
      <c r="A40" s="5" t="s">
        <v>14</v>
      </c>
      <c r="B40" s="5">
        <v>2006</v>
      </c>
      <c r="C40" s="5"/>
      <c r="D40" s="1">
        <v>6613054</v>
      </c>
      <c r="E40" s="1">
        <v>6338084</v>
      </c>
      <c r="F40" s="1">
        <v>12951138</v>
      </c>
      <c r="G40" s="4"/>
      <c r="H40" s="1">
        <v>7226052</v>
      </c>
      <c r="I40" s="1">
        <v>8370367</v>
      </c>
      <c r="J40" s="1">
        <v>15596419</v>
      </c>
      <c r="K40" s="4"/>
      <c r="L40" s="1">
        <v>1244394</v>
      </c>
      <c r="M40" s="1">
        <v>1880775</v>
      </c>
      <c r="N40" s="1">
        <v>3125169</v>
      </c>
      <c r="O40" s="4"/>
      <c r="P40" s="1">
        <f>+D40+H40+L40</f>
        <v>15083500</v>
      </c>
      <c r="Q40" s="1">
        <f aca="true" t="shared" si="6" ref="Q40:Q54">+E40+I40+M40</f>
        <v>16589226</v>
      </c>
      <c r="R40" s="1">
        <f aca="true" t="shared" si="7" ref="R40:R54">+F40+J40+N40</f>
        <v>31672726</v>
      </c>
      <c r="S40" s="2"/>
      <c r="T40" s="3"/>
    </row>
    <row r="41" spans="1:20" ht="12.75">
      <c r="A41" s="5" t="s">
        <v>15</v>
      </c>
      <c r="B41" s="5">
        <v>2006</v>
      </c>
      <c r="C41" s="5"/>
      <c r="D41" s="1">
        <v>6224116</v>
      </c>
      <c r="E41" s="1">
        <v>5949802</v>
      </c>
      <c r="F41" s="1">
        <v>12173918</v>
      </c>
      <c r="G41" s="4"/>
      <c r="H41" s="1">
        <v>7854873</v>
      </c>
      <c r="I41" s="1">
        <v>9761727</v>
      </c>
      <c r="J41" s="1">
        <v>17616600</v>
      </c>
      <c r="K41" s="4"/>
      <c r="L41" s="1">
        <v>1282231</v>
      </c>
      <c r="M41" s="1">
        <v>1790300</v>
      </c>
      <c r="N41" s="1">
        <v>3072531</v>
      </c>
      <c r="O41" s="4"/>
      <c r="P41" s="1">
        <f aca="true" t="shared" si="8" ref="P41:P54">+D41+H41+L41</f>
        <v>15361220</v>
      </c>
      <c r="Q41" s="1">
        <f t="shared" si="6"/>
        <v>17501829</v>
      </c>
      <c r="R41" s="1">
        <f t="shared" si="7"/>
        <v>32863049</v>
      </c>
      <c r="S41" s="2"/>
      <c r="T41" s="3"/>
    </row>
    <row r="42" spans="1:20" ht="12.75">
      <c r="A42" s="5" t="s">
        <v>16</v>
      </c>
      <c r="B42" s="5">
        <v>2006</v>
      </c>
      <c r="C42" s="5"/>
      <c r="D42" s="1">
        <v>7269354</v>
      </c>
      <c r="E42" s="1">
        <v>5881569</v>
      </c>
      <c r="F42" s="1">
        <v>13150923</v>
      </c>
      <c r="G42" s="4"/>
      <c r="H42" s="1">
        <v>8619362</v>
      </c>
      <c r="I42" s="1">
        <v>8796006</v>
      </c>
      <c r="J42" s="1">
        <v>17415368</v>
      </c>
      <c r="K42" s="4"/>
      <c r="L42" s="1">
        <v>1729062</v>
      </c>
      <c r="M42" s="1">
        <v>1933046</v>
      </c>
      <c r="N42" s="1">
        <v>3662108</v>
      </c>
      <c r="O42" s="4"/>
      <c r="P42" s="1">
        <f t="shared" si="8"/>
        <v>17617778</v>
      </c>
      <c r="Q42" s="1">
        <f t="shared" si="6"/>
        <v>16610621</v>
      </c>
      <c r="R42" s="1">
        <f t="shared" si="7"/>
        <v>34228399</v>
      </c>
      <c r="S42" s="2"/>
      <c r="T42" s="3"/>
    </row>
    <row r="43" spans="1:20" ht="12.75">
      <c r="A43" s="5" t="s">
        <v>17</v>
      </c>
      <c r="B43" s="5">
        <v>2006</v>
      </c>
      <c r="C43" s="5"/>
      <c r="D43" s="1">
        <v>6002190</v>
      </c>
      <c r="E43" s="1">
        <v>6382972</v>
      </c>
      <c r="F43" s="1">
        <v>12385162</v>
      </c>
      <c r="G43" s="4"/>
      <c r="H43" s="1">
        <v>5837878</v>
      </c>
      <c r="I43" s="1">
        <v>7714486</v>
      </c>
      <c r="J43" s="1">
        <v>13552364</v>
      </c>
      <c r="K43" s="4"/>
      <c r="L43" s="1">
        <v>1162645</v>
      </c>
      <c r="M43" s="1">
        <v>1591922</v>
      </c>
      <c r="N43" s="1">
        <v>2754567</v>
      </c>
      <c r="O43" s="4"/>
      <c r="P43" s="1">
        <f t="shared" si="8"/>
        <v>13002713</v>
      </c>
      <c r="Q43" s="1">
        <f t="shared" si="6"/>
        <v>15689380</v>
      </c>
      <c r="R43" s="1">
        <f t="shared" si="7"/>
        <v>28692093</v>
      </c>
      <c r="S43" s="2"/>
      <c r="T43" s="3"/>
    </row>
    <row r="44" spans="1:20" ht="12.75">
      <c r="A44" s="5" t="s">
        <v>18</v>
      </c>
      <c r="B44" s="5">
        <v>2006</v>
      </c>
      <c r="C44" s="5"/>
      <c r="D44" s="1">
        <v>6974004</v>
      </c>
      <c r="E44" s="1">
        <v>5995213</v>
      </c>
      <c r="F44" s="1">
        <v>12969217</v>
      </c>
      <c r="G44" s="4"/>
      <c r="H44" s="1">
        <v>6444982</v>
      </c>
      <c r="I44" s="1">
        <v>6820087</v>
      </c>
      <c r="J44" s="1">
        <v>13265069</v>
      </c>
      <c r="K44" s="4"/>
      <c r="L44" s="1">
        <v>1005456</v>
      </c>
      <c r="M44" s="1">
        <v>1594148</v>
      </c>
      <c r="N44" s="1">
        <v>2599604</v>
      </c>
      <c r="O44" s="4"/>
      <c r="P44" s="1">
        <f t="shared" si="8"/>
        <v>14424442</v>
      </c>
      <c r="Q44" s="1">
        <f t="shared" si="6"/>
        <v>14409448</v>
      </c>
      <c r="R44" s="1">
        <f t="shared" si="7"/>
        <v>28833890</v>
      </c>
      <c r="S44" s="2"/>
      <c r="T44" s="3"/>
    </row>
    <row r="45" spans="1:20" ht="12.75">
      <c r="A45" s="5" t="s">
        <v>19</v>
      </c>
      <c r="B45" s="5">
        <v>2006</v>
      </c>
      <c r="C45" s="5"/>
      <c r="D45" s="1">
        <v>7319796</v>
      </c>
      <c r="E45" s="1">
        <v>5942846</v>
      </c>
      <c r="F45" s="1">
        <v>13262642</v>
      </c>
      <c r="G45" s="4"/>
      <c r="H45" s="1">
        <v>6684237</v>
      </c>
      <c r="I45" s="1">
        <v>6668621</v>
      </c>
      <c r="J45" s="1">
        <v>13352858</v>
      </c>
      <c r="K45" s="4"/>
      <c r="L45" s="1">
        <v>1081225</v>
      </c>
      <c r="M45" s="1">
        <v>1386210</v>
      </c>
      <c r="N45" s="1">
        <v>2467435</v>
      </c>
      <c r="O45" s="4"/>
      <c r="P45" s="1">
        <f t="shared" si="8"/>
        <v>15085258</v>
      </c>
      <c r="Q45" s="1">
        <f t="shared" si="6"/>
        <v>13997677</v>
      </c>
      <c r="R45" s="1">
        <f t="shared" si="7"/>
        <v>29082935</v>
      </c>
      <c r="S45" s="2"/>
      <c r="T45" s="3"/>
    </row>
    <row r="46" spans="1:20" ht="12.75">
      <c r="A46" s="5" t="s">
        <v>20</v>
      </c>
      <c r="B46" s="5">
        <v>2006</v>
      </c>
      <c r="C46" s="5"/>
      <c r="D46" s="1">
        <v>7030992</v>
      </c>
      <c r="E46" s="1">
        <v>7197701</v>
      </c>
      <c r="F46" s="1">
        <v>14228693</v>
      </c>
      <c r="G46" s="4"/>
      <c r="H46" s="1">
        <v>6051098</v>
      </c>
      <c r="I46" s="1">
        <v>7717902</v>
      </c>
      <c r="J46" s="1">
        <v>13769000</v>
      </c>
      <c r="K46" s="4"/>
      <c r="L46" s="1">
        <v>919872</v>
      </c>
      <c r="M46" s="1">
        <v>1318030</v>
      </c>
      <c r="N46" s="1">
        <v>2237902</v>
      </c>
      <c r="O46" s="4"/>
      <c r="P46" s="1">
        <f t="shared" si="8"/>
        <v>14001962</v>
      </c>
      <c r="Q46" s="1">
        <f t="shared" si="6"/>
        <v>16233633</v>
      </c>
      <c r="R46" s="1">
        <f t="shared" si="7"/>
        <v>30235595</v>
      </c>
      <c r="S46" s="2"/>
      <c r="T46" s="3"/>
    </row>
    <row r="47" spans="1:20" ht="12.75">
      <c r="A47" s="5" t="s">
        <v>21</v>
      </c>
      <c r="B47" s="5">
        <v>2006</v>
      </c>
      <c r="C47" s="5"/>
      <c r="D47" s="1">
        <v>8238302</v>
      </c>
      <c r="E47" s="1">
        <v>6394748</v>
      </c>
      <c r="F47" s="1">
        <v>14633050</v>
      </c>
      <c r="G47" s="4"/>
      <c r="H47" s="1">
        <v>7989373</v>
      </c>
      <c r="I47" s="1">
        <v>7678415</v>
      </c>
      <c r="J47" s="1">
        <v>15667788</v>
      </c>
      <c r="K47" s="4"/>
      <c r="L47" s="1">
        <v>1075181</v>
      </c>
      <c r="M47" s="1">
        <v>1555590</v>
      </c>
      <c r="N47" s="1">
        <v>2630771</v>
      </c>
      <c r="O47" s="4"/>
      <c r="P47" s="1">
        <f t="shared" si="8"/>
        <v>17302856</v>
      </c>
      <c r="Q47" s="1">
        <f t="shared" si="6"/>
        <v>15628753</v>
      </c>
      <c r="R47" s="1">
        <f t="shared" si="7"/>
        <v>32931609</v>
      </c>
      <c r="S47" s="2"/>
      <c r="T47" s="3"/>
    </row>
    <row r="48" spans="1:20" ht="12.75">
      <c r="A48" s="5" t="s">
        <v>22</v>
      </c>
      <c r="B48" s="5">
        <v>2006</v>
      </c>
      <c r="C48" s="5"/>
      <c r="D48" s="1">
        <v>5846357</v>
      </c>
      <c r="E48" s="1">
        <v>6025544</v>
      </c>
      <c r="F48" s="1">
        <v>11871901</v>
      </c>
      <c r="G48" s="4"/>
      <c r="H48" s="1">
        <v>7213883</v>
      </c>
      <c r="I48" s="1">
        <v>8683203</v>
      </c>
      <c r="J48" s="1">
        <v>15897086</v>
      </c>
      <c r="K48" s="4"/>
      <c r="L48" s="1">
        <v>943913</v>
      </c>
      <c r="M48" s="1">
        <v>1629028</v>
      </c>
      <c r="N48" s="1">
        <v>2572941</v>
      </c>
      <c r="O48" s="4"/>
      <c r="P48" s="1">
        <f t="shared" si="8"/>
        <v>14004153</v>
      </c>
      <c r="Q48" s="1">
        <f t="shared" si="6"/>
        <v>16337775</v>
      </c>
      <c r="R48" s="1">
        <f t="shared" si="7"/>
        <v>30341928</v>
      </c>
      <c r="S48" s="2"/>
      <c r="T48" s="3"/>
    </row>
    <row r="49" spans="1:20" ht="12.75">
      <c r="A49" s="5" t="s">
        <v>23</v>
      </c>
      <c r="B49" s="5">
        <v>2006</v>
      </c>
      <c r="C49" s="5"/>
      <c r="D49" s="1">
        <v>5834379</v>
      </c>
      <c r="E49" s="1">
        <v>5552621</v>
      </c>
      <c r="F49" s="1">
        <v>11387000</v>
      </c>
      <c r="G49" s="4"/>
      <c r="H49" s="1">
        <v>7821171</v>
      </c>
      <c r="I49" s="1">
        <v>9304947</v>
      </c>
      <c r="J49" s="1">
        <v>17126118</v>
      </c>
      <c r="K49" s="4"/>
      <c r="L49" s="1">
        <v>666869</v>
      </c>
      <c r="M49" s="1">
        <v>1017888</v>
      </c>
      <c r="N49" s="1">
        <v>1684757</v>
      </c>
      <c r="O49" s="4"/>
      <c r="P49" s="1">
        <f t="shared" si="8"/>
        <v>14322419</v>
      </c>
      <c r="Q49" s="1">
        <f t="shared" si="6"/>
        <v>15875456</v>
      </c>
      <c r="R49" s="1">
        <f t="shared" si="7"/>
        <v>30197875</v>
      </c>
      <c r="S49" s="2"/>
      <c r="T49" s="3"/>
    </row>
    <row r="50" spans="1:20" ht="12.75">
      <c r="A50" s="5" t="s">
        <v>24</v>
      </c>
      <c r="B50" s="5">
        <v>2006</v>
      </c>
      <c r="C50" s="5"/>
      <c r="D50" s="1">
        <v>5625457</v>
      </c>
      <c r="E50" s="1">
        <v>4806717</v>
      </c>
      <c r="F50" s="1">
        <v>10432174</v>
      </c>
      <c r="G50" s="4"/>
      <c r="H50" s="1">
        <v>7142787</v>
      </c>
      <c r="I50" s="1">
        <v>8221651</v>
      </c>
      <c r="J50" s="1">
        <v>15364438</v>
      </c>
      <c r="K50" s="4"/>
      <c r="L50" s="1">
        <v>994686</v>
      </c>
      <c r="M50" s="1">
        <v>1665646</v>
      </c>
      <c r="N50" s="1">
        <v>2660332</v>
      </c>
      <c r="O50" s="4"/>
      <c r="P50" s="1">
        <f t="shared" si="8"/>
        <v>13762930</v>
      </c>
      <c r="Q50" s="1">
        <f t="shared" si="6"/>
        <v>14694014</v>
      </c>
      <c r="R50" s="1">
        <f t="shared" si="7"/>
        <v>28456944</v>
      </c>
      <c r="S50" s="2"/>
      <c r="T50" s="3"/>
    </row>
    <row r="51" spans="1:20" ht="12.75">
      <c r="A51" s="5" t="s">
        <v>25</v>
      </c>
      <c r="B51" s="5">
        <v>2006</v>
      </c>
      <c r="C51" s="5"/>
      <c r="D51" s="1">
        <v>5179385</v>
      </c>
      <c r="E51" s="1">
        <v>5245816</v>
      </c>
      <c r="F51" s="1">
        <v>10425201</v>
      </c>
      <c r="G51" s="4"/>
      <c r="H51" s="1">
        <v>7700109</v>
      </c>
      <c r="I51" s="1">
        <v>9809734</v>
      </c>
      <c r="J51" s="1">
        <v>17509843</v>
      </c>
      <c r="K51" s="4"/>
      <c r="L51" s="1">
        <v>794670</v>
      </c>
      <c r="M51" s="1">
        <v>1856115</v>
      </c>
      <c r="N51" s="1">
        <v>2650785</v>
      </c>
      <c r="O51" s="4"/>
      <c r="P51" s="1">
        <f t="shared" si="8"/>
        <v>13674164</v>
      </c>
      <c r="Q51" s="1">
        <f t="shared" si="6"/>
        <v>16911665</v>
      </c>
      <c r="R51" s="1">
        <f t="shared" si="7"/>
        <v>30585829</v>
      </c>
      <c r="S51" s="2"/>
      <c r="T51" s="3"/>
    </row>
    <row r="52" spans="1:20" ht="12.75">
      <c r="A52" s="5" t="s">
        <v>14</v>
      </c>
      <c r="B52" s="5">
        <v>2007</v>
      </c>
      <c r="C52" s="5"/>
      <c r="D52" s="1">
        <v>5537345</v>
      </c>
      <c r="E52" s="1">
        <v>5121816</v>
      </c>
      <c r="F52" s="1">
        <v>10659161</v>
      </c>
      <c r="G52" s="4"/>
      <c r="H52" s="1">
        <v>7502702</v>
      </c>
      <c r="I52" s="1">
        <v>8776458</v>
      </c>
      <c r="J52" s="1">
        <v>16279160</v>
      </c>
      <c r="K52" s="4"/>
      <c r="L52" s="1">
        <v>1290318</v>
      </c>
      <c r="M52" s="1">
        <v>1985643</v>
      </c>
      <c r="N52" s="1">
        <v>3275961</v>
      </c>
      <c r="O52" s="4"/>
      <c r="P52" s="1">
        <f t="shared" si="8"/>
        <v>14330365</v>
      </c>
      <c r="Q52" s="1">
        <f t="shared" si="6"/>
        <v>15883917</v>
      </c>
      <c r="R52" s="1">
        <f t="shared" si="7"/>
        <v>30214282</v>
      </c>
      <c r="S52" s="2"/>
      <c r="T52" s="3"/>
    </row>
    <row r="53" spans="1:20" ht="12.75">
      <c r="A53" s="5" t="s">
        <v>15</v>
      </c>
      <c r="B53" s="5">
        <v>2007</v>
      </c>
      <c r="C53" s="5"/>
      <c r="D53" s="1">
        <v>5121880</v>
      </c>
      <c r="E53" s="1">
        <v>4773396</v>
      </c>
      <c r="F53" s="1">
        <v>9895276</v>
      </c>
      <c r="G53" s="4"/>
      <c r="H53" s="1">
        <v>6791775</v>
      </c>
      <c r="I53" s="1">
        <v>7927200</v>
      </c>
      <c r="J53" s="1">
        <v>14718975</v>
      </c>
      <c r="K53" s="4"/>
      <c r="L53" s="1">
        <v>1545652</v>
      </c>
      <c r="M53" s="1">
        <v>1953891</v>
      </c>
      <c r="N53" s="1">
        <v>3499543</v>
      </c>
      <c r="O53" s="4"/>
      <c r="P53" s="1">
        <f t="shared" si="8"/>
        <v>13459307</v>
      </c>
      <c r="Q53" s="1">
        <f t="shared" si="6"/>
        <v>14654487</v>
      </c>
      <c r="R53" s="1">
        <f t="shared" si="7"/>
        <v>28113794</v>
      </c>
      <c r="S53" s="2"/>
      <c r="T53" s="3"/>
    </row>
    <row r="54" spans="1:20" ht="12.75">
      <c r="A54" s="5" t="s">
        <v>16</v>
      </c>
      <c r="B54" s="5">
        <v>2007</v>
      </c>
      <c r="C54" s="5"/>
      <c r="D54" s="1">
        <v>5657250</v>
      </c>
      <c r="E54" s="1">
        <v>4839305</v>
      </c>
      <c r="F54" s="1">
        <v>10496555</v>
      </c>
      <c r="G54" s="4"/>
      <c r="H54" s="1">
        <v>7670405</v>
      </c>
      <c r="I54" s="1">
        <v>8308236</v>
      </c>
      <c r="J54" s="1">
        <v>15978641</v>
      </c>
      <c r="K54" s="4"/>
      <c r="L54" s="1">
        <v>1105372</v>
      </c>
      <c r="M54" s="1">
        <v>1451623</v>
      </c>
      <c r="N54" s="1">
        <v>2556995</v>
      </c>
      <c r="O54" s="4"/>
      <c r="P54" s="1">
        <f t="shared" si="8"/>
        <v>14433027</v>
      </c>
      <c r="Q54" s="1">
        <f t="shared" si="6"/>
        <v>14599164</v>
      </c>
      <c r="R54" s="1">
        <f t="shared" si="7"/>
        <v>29032191</v>
      </c>
      <c r="S54" s="2"/>
      <c r="T54" s="3"/>
    </row>
    <row r="55" spans="1:20" ht="12.75">
      <c r="A55" s="5" t="s">
        <v>17</v>
      </c>
      <c r="B55" s="5">
        <v>2007</v>
      </c>
      <c r="C55" s="5"/>
      <c r="D55" s="1">
        <v>5263530</v>
      </c>
      <c r="E55" s="1">
        <v>5070869</v>
      </c>
      <c r="F55" s="1">
        <v>10334399</v>
      </c>
      <c r="G55" s="4"/>
      <c r="H55" s="1">
        <v>6421233</v>
      </c>
      <c r="I55" s="1">
        <v>7692470</v>
      </c>
      <c r="J55" s="1">
        <v>14113703</v>
      </c>
      <c r="K55" s="4"/>
      <c r="L55" s="1">
        <v>651637</v>
      </c>
      <c r="M55" s="1">
        <v>990828</v>
      </c>
      <c r="N55" s="1">
        <v>1642465</v>
      </c>
      <c r="O55" s="4"/>
      <c r="P55" s="1">
        <f aca="true" t="shared" si="9" ref="P55:P60">+D55+H55+L55</f>
        <v>12336400</v>
      </c>
      <c r="Q55" s="1">
        <f aca="true" t="shared" si="10" ref="Q55:Q60">+E55+I55+M55</f>
        <v>13754167</v>
      </c>
      <c r="R55" s="1">
        <f aca="true" t="shared" si="11" ref="R55:R60">+F55+J55+N55</f>
        <v>26090567</v>
      </c>
      <c r="S55" s="2"/>
      <c r="T55" s="3"/>
    </row>
    <row r="56" spans="1:20" ht="12.75">
      <c r="A56" s="5" t="s">
        <v>18</v>
      </c>
      <c r="B56" s="5">
        <v>2007</v>
      </c>
      <c r="C56" s="5"/>
      <c r="D56" s="1">
        <v>5695145</v>
      </c>
      <c r="E56" s="1">
        <v>4623230</v>
      </c>
      <c r="F56" s="1">
        <v>10318375</v>
      </c>
      <c r="G56" s="4"/>
      <c r="H56" s="1">
        <v>7153537</v>
      </c>
      <c r="I56" s="1">
        <v>7684277</v>
      </c>
      <c r="J56" s="1">
        <v>14837814</v>
      </c>
      <c r="K56" s="4"/>
      <c r="L56" s="1">
        <v>1434926</v>
      </c>
      <c r="M56" s="1">
        <v>1664272</v>
      </c>
      <c r="N56" s="1">
        <v>3099198</v>
      </c>
      <c r="O56" s="4"/>
      <c r="P56" s="1">
        <f t="shared" si="9"/>
        <v>14283608</v>
      </c>
      <c r="Q56" s="1">
        <f t="shared" si="10"/>
        <v>13971779</v>
      </c>
      <c r="R56" s="1">
        <f t="shared" si="11"/>
        <v>28255387</v>
      </c>
      <c r="S56" s="2"/>
      <c r="T56" s="3"/>
    </row>
    <row r="57" spans="1:20" ht="12.75">
      <c r="A57" s="5" t="s">
        <v>19</v>
      </c>
      <c r="B57" s="5">
        <v>2007</v>
      </c>
      <c r="C57" s="5"/>
      <c r="D57" s="1">
        <v>5708368</v>
      </c>
      <c r="E57" s="1">
        <v>4813024</v>
      </c>
      <c r="F57" s="1">
        <v>10521392</v>
      </c>
      <c r="G57" s="4"/>
      <c r="H57" s="1">
        <v>7912989</v>
      </c>
      <c r="I57" s="1">
        <v>8516026</v>
      </c>
      <c r="J57" s="1">
        <v>16429015</v>
      </c>
      <c r="K57" s="4"/>
      <c r="L57" s="1">
        <v>1286882</v>
      </c>
      <c r="M57" s="1">
        <v>2000296</v>
      </c>
      <c r="N57" s="1">
        <v>3287178</v>
      </c>
      <c r="O57" s="4"/>
      <c r="P57" s="1">
        <f t="shared" si="9"/>
        <v>14908239</v>
      </c>
      <c r="Q57" s="1">
        <f t="shared" si="10"/>
        <v>15329346</v>
      </c>
      <c r="R57" s="1">
        <f t="shared" si="11"/>
        <v>30237585</v>
      </c>
      <c r="S57" s="2"/>
      <c r="T57" s="3"/>
    </row>
    <row r="58" spans="1:20" ht="12.75">
      <c r="A58" s="5" t="s">
        <v>20</v>
      </c>
      <c r="B58" s="5">
        <v>2007</v>
      </c>
      <c r="C58" s="5"/>
      <c r="D58" s="1">
        <v>5952015</v>
      </c>
      <c r="E58" s="1">
        <v>5059954</v>
      </c>
      <c r="F58" s="1">
        <v>11011969</v>
      </c>
      <c r="G58" s="4"/>
      <c r="H58" s="1">
        <v>9254896</v>
      </c>
      <c r="I58" s="1">
        <v>11249026</v>
      </c>
      <c r="J58" s="1">
        <v>20503922</v>
      </c>
      <c r="K58" s="4"/>
      <c r="L58" s="1">
        <v>883926</v>
      </c>
      <c r="M58" s="1">
        <v>1699940</v>
      </c>
      <c r="N58" s="1">
        <v>2583866</v>
      </c>
      <c r="O58" s="4"/>
      <c r="P58" s="1">
        <f t="shared" si="9"/>
        <v>16090837</v>
      </c>
      <c r="Q58" s="1">
        <f t="shared" si="10"/>
        <v>18008920</v>
      </c>
      <c r="R58" s="1">
        <f t="shared" si="11"/>
        <v>34099757</v>
      </c>
      <c r="S58" s="2"/>
      <c r="T58" s="3"/>
    </row>
    <row r="59" spans="1:20" ht="12.75">
      <c r="A59" s="5" t="s">
        <v>21</v>
      </c>
      <c r="B59" s="5">
        <v>2007</v>
      </c>
      <c r="C59" s="5"/>
      <c r="D59" s="1">
        <v>7220310</v>
      </c>
      <c r="E59" s="1">
        <v>5332137</v>
      </c>
      <c r="F59" s="1">
        <v>12552447</v>
      </c>
      <c r="G59" s="4"/>
      <c r="H59" s="1">
        <v>10301412</v>
      </c>
      <c r="I59" s="1">
        <v>10270592</v>
      </c>
      <c r="J59" s="1">
        <v>20572004</v>
      </c>
      <c r="K59" s="4"/>
      <c r="L59" s="1">
        <v>913370</v>
      </c>
      <c r="M59" s="1">
        <v>1550685</v>
      </c>
      <c r="N59" s="1">
        <v>2464055</v>
      </c>
      <c r="O59" s="4"/>
      <c r="P59" s="1">
        <f t="shared" si="9"/>
        <v>18435092</v>
      </c>
      <c r="Q59" s="1">
        <f t="shared" si="10"/>
        <v>17153414</v>
      </c>
      <c r="R59" s="1">
        <f t="shared" si="11"/>
        <v>35588506</v>
      </c>
      <c r="S59" s="2"/>
      <c r="T59" s="3"/>
    </row>
    <row r="60" spans="1:20" ht="12.75">
      <c r="A60" s="5" t="s">
        <v>22</v>
      </c>
      <c r="B60" s="5">
        <v>2007</v>
      </c>
      <c r="C60" s="5"/>
      <c r="D60" s="1">
        <v>5820226</v>
      </c>
      <c r="E60" s="1">
        <v>5732557</v>
      </c>
      <c r="F60" s="1">
        <v>11552783</v>
      </c>
      <c r="G60" s="4"/>
      <c r="H60" s="1">
        <v>7776811</v>
      </c>
      <c r="I60" s="1">
        <v>10512157</v>
      </c>
      <c r="J60" s="1">
        <v>18288968</v>
      </c>
      <c r="K60" s="4"/>
      <c r="L60" s="1">
        <v>888338</v>
      </c>
      <c r="M60" s="1">
        <v>1838012</v>
      </c>
      <c r="N60" s="1">
        <v>2726350</v>
      </c>
      <c r="O60" s="4"/>
      <c r="P60" s="1">
        <f t="shared" si="9"/>
        <v>14485375</v>
      </c>
      <c r="Q60" s="1">
        <f t="shared" si="10"/>
        <v>18082726</v>
      </c>
      <c r="R60" s="1">
        <f t="shared" si="11"/>
        <v>32568101</v>
      </c>
      <c r="S60" s="2"/>
      <c r="T60" s="3"/>
    </row>
    <row r="61" spans="1:20" ht="12.75">
      <c r="A61" s="5"/>
      <c r="B61" s="5"/>
      <c r="C61" s="5"/>
      <c r="D61" s="1"/>
      <c r="E61" s="1"/>
      <c r="F61" s="1"/>
      <c r="G61" s="4"/>
      <c r="H61" s="1"/>
      <c r="I61" s="1"/>
      <c r="J61" s="1"/>
      <c r="K61" s="4"/>
      <c r="L61" s="1"/>
      <c r="M61" s="1"/>
      <c r="N61" s="1"/>
      <c r="O61" s="4"/>
      <c r="P61" s="4"/>
      <c r="Q61" s="4"/>
      <c r="R61" s="4"/>
      <c r="S61" s="2"/>
      <c r="T61" s="3"/>
    </row>
    <row r="62" spans="1:20" ht="12.75">
      <c r="A62" s="5"/>
      <c r="B62" s="5"/>
      <c r="C62" s="5"/>
      <c r="D62" s="4">
        <f>SUM(D40:D60)</f>
        <v>130133455</v>
      </c>
      <c r="E62" s="4">
        <f>SUM(E40:E60)</f>
        <v>117079921</v>
      </c>
      <c r="F62" s="4">
        <f>SUM(F40:F60)</f>
        <v>247213376</v>
      </c>
      <c r="G62" s="4"/>
      <c r="H62" s="4">
        <f>SUM(H40:H60)</f>
        <v>157371565</v>
      </c>
      <c r="I62" s="4">
        <f>SUM(I40:I60)</f>
        <v>180483588</v>
      </c>
      <c r="J62" s="4">
        <f>SUM(J40:J60)</f>
        <v>337855153</v>
      </c>
      <c r="K62" s="4"/>
      <c r="L62" s="4">
        <f>SUM(L40:L60)</f>
        <v>22900625</v>
      </c>
      <c r="M62" s="4">
        <f>SUM(M40:M60)</f>
        <v>34353888</v>
      </c>
      <c r="N62" s="4">
        <f>SUM(N40:N60)</f>
        <v>57254513</v>
      </c>
      <c r="O62" s="4"/>
      <c r="P62" s="4">
        <f>SUM(P40:P60)</f>
        <v>310405645</v>
      </c>
      <c r="Q62" s="4">
        <f>SUM(Q40:Q60)</f>
        <v>331917397</v>
      </c>
      <c r="R62" s="4">
        <f>SUM(R40:R60)</f>
        <v>642323042</v>
      </c>
      <c r="S62" s="2"/>
      <c r="T62" s="3"/>
    </row>
    <row r="63" spans="1:20" ht="12.75">
      <c r="A63" s="3"/>
      <c r="B63" s="3"/>
      <c r="C63" s="3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2"/>
      <c r="P63" s="2"/>
      <c r="Q63" s="2"/>
      <c r="R63" s="2"/>
      <c r="S63" s="2"/>
      <c r="T63" s="3"/>
    </row>
    <row r="64" spans="1:20" ht="12.75">
      <c r="A64" s="3"/>
      <c r="B64" s="3"/>
      <c r="C64" s="3" t="s">
        <v>31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</row>
    <row r="65" spans="1:20" ht="12.75">
      <c r="A65" s="3"/>
      <c r="B65" s="3"/>
      <c r="C65" s="3" t="s">
        <v>32</v>
      </c>
      <c r="D65" s="2"/>
      <c r="E65" s="2"/>
      <c r="F65" s="2"/>
      <c r="G65" s="3"/>
      <c r="H65" s="2"/>
      <c r="I65" s="2"/>
      <c r="J65" s="2"/>
      <c r="K65" s="3"/>
      <c r="L65" s="3"/>
      <c r="M65" s="3"/>
      <c r="N65" s="3"/>
      <c r="O65" s="3"/>
      <c r="P65" s="2"/>
      <c r="Q65" s="2"/>
      <c r="R65" s="2"/>
      <c r="S65" s="3"/>
      <c r="T65" s="3"/>
    </row>
    <row r="66" spans="1:20" ht="12.75">
      <c r="A66" s="3"/>
      <c r="B66" s="3"/>
      <c r="C66" s="3"/>
      <c r="D66" s="2"/>
      <c r="E66" s="2"/>
      <c r="F66" s="2"/>
      <c r="G66" s="3"/>
      <c r="H66" s="2"/>
      <c r="I66" s="2"/>
      <c r="J66" s="2"/>
      <c r="K66" s="3"/>
      <c r="L66" s="3"/>
      <c r="M66" s="3"/>
      <c r="N66" s="3"/>
      <c r="O66" s="3"/>
      <c r="P66" s="2"/>
      <c r="Q66" s="2"/>
      <c r="R66" s="2"/>
      <c r="S66" s="3"/>
      <c r="T66" s="3"/>
    </row>
    <row r="67" spans="1:20" ht="12.75">
      <c r="A67" s="3" t="s">
        <v>33</v>
      </c>
      <c r="B67" s="3"/>
      <c r="C67" s="3"/>
      <c r="D67" s="7"/>
      <c r="E67" s="7"/>
      <c r="F67" s="7"/>
      <c r="G67" s="3"/>
      <c r="H67" s="2"/>
      <c r="I67" s="2"/>
      <c r="J67" s="2"/>
      <c r="K67" s="3"/>
      <c r="L67" s="3"/>
      <c r="M67" s="3"/>
      <c r="N67" s="3"/>
      <c r="O67" s="3"/>
      <c r="P67" s="2"/>
      <c r="Q67" s="2"/>
      <c r="R67" s="2"/>
      <c r="S67" s="3"/>
      <c r="T67" s="3"/>
    </row>
    <row r="68" spans="1:20" ht="12.75">
      <c r="A68" s="3"/>
      <c r="B68" s="3"/>
      <c r="C68" s="3"/>
      <c r="D68" s="2"/>
      <c r="E68" s="2"/>
      <c r="F68" s="2"/>
      <c r="G68" s="3"/>
      <c r="H68" s="2"/>
      <c r="I68" s="2"/>
      <c r="J68" s="2"/>
      <c r="K68" s="3"/>
      <c r="L68" s="3"/>
      <c r="M68" s="3"/>
      <c r="N68" s="3"/>
      <c r="O68" s="3"/>
      <c r="P68" s="2"/>
      <c r="Q68" s="2"/>
      <c r="R68" s="2"/>
      <c r="S68" s="3"/>
      <c r="T68" s="3"/>
    </row>
    <row r="69" spans="1:20" ht="12.75">
      <c r="A69" s="3"/>
      <c r="B69" s="3"/>
      <c r="C69" s="3"/>
      <c r="D69" s="3" t="s">
        <v>34</v>
      </c>
      <c r="E69" s="3"/>
      <c r="F69" s="3"/>
      <c r="G69" s="3"/>
      <c r="H69" s="3" t="s">
        <v>35</v>
      </c>
      <c r="I69" s="2"/>
      <c r="J69" s="2"/>
      <c r="K69" s="3"/>
      <c r="L69" s="3"/>
      <c r="M69" s="3"/>
      <c r="N69" s="3"/>
      <c r="O69" s="3"/>
      <c r="P69" s="2"/>
      <c r="Q69" s="2"/>
      <c r="R69" s="2"/>
      <c r="S69" s="3"/>
      <c r="T69" s="3"/>
    </row>
    <row r="70" spans="1:20" ht="12.75">
      <c r="A70" s="3" t="s">
        <v>9</v>
      </c>
      <c r="B70" s="6" t="s">
        <v>10</v>
      </c>
      <c r="C70" s="3"/>
      <c r="D70" s="6" t="s">
        <v>1</v>
      </c>
      <c r="E70" s="6" t="s">
        <v>36</v>
      </c>
      <c r="F70" s="6" t="s">
        <v>37</v>
      </c>
      <c r="G70" s="3"/>
      <c r="H70" s="7" t="s">
        <v>1</v>
      </c>
      <c r="I70" s="7" t="s">
        <v>36</v>
      </c>
      <c r="J70" s="7" t="s">
        <v>37</v>
      </c>
      <c r="K70" s="3"/>
      <c r="L70" s="3"/>
      <c r="M70" s="3"/>
      <c r="N70" s="3"/>
      <c r="O70" s="3"/>
      <c r="P70" s="2"/>
      <c r="Q70" s="2"/>
      <c r="R70" s="2"/>
      <c r="S70" s="3"/>
      <c r="T70" s="3"/>
    </row>
    <row r="71" spans="1:20" ht="12.75">
      <c r="A71" s="3"/>
      <c r="B71" s="3"/>
      <c r="C71" s="3"/>
      <c r="D71" s="2"/>
      <c r="E71" s="2"/>
      <c r="F71" s="2"/>
      <c r="G71" s="3"/>
      <c r="H71" s="2"/>
      <c r="I71" s="2"/>
      <c r="J71" s="2"/>
      <c r="K71" s="3"/>
      <c r="L71" s="3"/>
      <c r="M71" s="3"/>
      <c r="N71" s="3"/>
      <c r="O71" s="3"/>
      <c r="P71" s="2"/>
      <c r="Q71" s="2"/>
      <c r="R71" s="2"/>
      <c r="S71" s="3"/>
      <c r="T71" s="3"/>
    </row>
    <row r="72" spans="1:20" ht="12.75">
      <c r="A72" s="5" t="s">
        <v>14</v>
      </c>
      <c r="B72" s="5">
        <v>2006</v>
      </c>
      <c r="C72" s="5"/>
      <c r="D72" s="4">
        <v>19014</v>
      </c>
      <c r="E72" s="8" t="s">
        <v>38</v>
      </c>
      <c r="F72" s="8" t="s">
        <v>50</v>
      </c>
      <c r="G72" s="3"/>
      <c r="H72" s="4">
        <v>59572</v>
      </c>
      <c r="I72" s="8" t="s">
        <v>38</v>
      </c>
      <c r="J72" s="8" t="s">
        <v>51</v>
      </c>
      <c r="K72" s="3"/>
      <c r="L72" s="3"/>
      <c r="M72" s="3"/>
      <c r="N72" s="3"/>
      <c r="O72" s="3"/>
      <c r="P72" s="2"/>
      <c r="Q72" s="2"/>
      <c r="R72" s="2"/>
      <c r="S72" s="3"/>
      <c r="T72" s="3"/>
    </row>
    <row r="73" spans="1:20" ht="12.75">
      <c r="A73" s="5" t="s">
        <v>15</v>
      </c>
      <c r="B73" s="5">
        <v>2006</v>
      </c>
      <c r="C73" s="5"/>
      <c r="D73" s="4">
        <v>20566</v>
      </c>
      <c r="E73" s="8" t="s">
        <v>39</v>
      </c>
      <c r="F73" s="8" t="s">
        <v>51</v>
      </c>
      <c r="G73" s="3"/>
      <c r="H73" s="4">
        <v>59813</v>
      </c>
      <c r="I73" s="8" t="s">
        <v>39</v>
      </c>
      <c r="J73" s="8" t="s">
        <v>51</v>
      </c>
      <c r="K73" s="3"/>
      <c r="L73" s="3"/>
      <c r="M73" s="3"/>
      <c r="N73" s="3"/>
      <c r="O73" s="3"/>
      <c r="P73" s="2"/>
      <c r="Q73" s="2"/>
      <c r="R73" s="2"/>
      <c r="S73" s="3"/>
      <c r="T73" s="3"/>
    </row>
    <row r="74" spans="1:20" ht="12.75">
      <c r="A74" s="5" t="s">
        <v>16</v>
      </c>
      <c r="B74" s="5">
        <v>2006</v>
      </c>
      <c r="C74" s="5"/>
      <c r="D74" s="4">
        <v>18899</v>
      </c>
      <c r="E74" s="8" t="s">
        <v>40</v>
      </c>
      <c r="F74" s="8" t="s">
        <v>52</v>
      </c>
      <c r="G74" s="3"/>
      <c r="H74" s="4">
        <v>58205</v>
      </c>
      <c r="I74" s="8" t="s">
        <v>40</v>
      </c>
      <c r="J74" s="8" t="s">
        <v>63</v>
      </c>
      <c r="K74" s="3"/>
      <c r="L74" s="3"/>
      <c r="M74" s="3"/>
      <c r="N74" s="3"/>
      <c r="O74" s="3"/>
      <c r="P74" s="2"/>
      <c r="Q74" s="2"/>
      <c r="R74" s="2"/>
      <c r="S74" s="3"/>
      <c r="T74" s="3"/>
    </row>
    <row r="75" spans="1:20" ht="12.75">
      <c r="A75" s="5" t="s">
        <v>17</v>
      </c>
      <c r="B75" s="5">
        <v>2006</v>
      </c>
      <c r="C75" s="5"/>
      <c r="D75" s="4">
        <v>8550</v>
      </c>
      <c r="E75" s="8" t="s">
        <v>67</v>
      </c>
      <c r="F75" s="8" t="s">
        <v>55</v>
      </c>
      <c r="G75" s="3"/>
      <c r="H75" s="4">
        <v>48292</v>
      </c>
      <c r="I75" s="8" t="s">
        <v>79</v>
      </c>
      <c r="J75" s="8" t="s">
        <v>53</v>
      </c>
      <c r="K75" s="3"/>
      <c r="L75" s="3"/>
      <c r="M75" s="3"/>
      <c r="N75" s="3"/>
      <c r="O75" s="3"/>
      <c r="P75" s="2"/>
      <c r="Q75" s="2"/>
      <c r="R75" s="2"/>
      <c r="S75" s="3"/>
      <c r="T75" s="3"/>
    </row>
    <row r="76" spans="1:20" ht="12.75">
      <c r="A76" s="5" t="s">
        <v>18</v>
      </c>
      <c r="B76" s="5">
        <v>2006</v>
      </c>
      <c r="C76" s="5"/>
      <c r="D76" s="4">
        <v>7955</v>
      </c>
      <c r="E76" s="8" t="s">
        <v>68</v>
      </c>
      <c r="F76" s="8" t="s">
        <v>55</v>
      </c>
      <c r="G76" s="3"/>
      <c r="H76" s="4">
        <v>49335</v>
      </c>
      <c r="I76" s="8" t="s">
        <v>41</v>
      </c>
      <c r="J76" s="8" t="s">
        <v>54</v>
      </c>
      <c r="K76" s="3"/>
      <c r="L76" s="3"/>
      <c r="M76" s="3"/>
      <c r="N76" s="3"/>
      <c r="O76" s="3"/>
      <c r="P76" s="2"/>
      <c r="Q76" s="2"/>
      <c r="R76" s="2"/>
      <c r="S76" s="3"/>
      <c r="T76" s="3"/>
    </row>
    <row r="77" spans="1:20" ht="12.75">
      <c r="A77" s="5" t="s">
        <v>19</v>
      </c>
      <c r="B77" s="5">
        <v>2006</v>
      </c>
      <c r="C77" s="5"/>
      <c r="D77" s="4">
        <v>8501</v>
      </c>
      <c r="E77" s="8" t="s">
        <v>42</v>
      </c>
      <c r="F77" s="8" t="s">
        <v>55</v>
      </c>
      <c r="G77" s="3"/>
      <c r="H77" s="4">
        <v>49799</v>
      </c>
      <c r="I77" s="8" t="s">
        <v>80</v>
      </c>
      <c r="J77" s="8" t="s">
        <v>55</v>
      </c>
      <c r="K77" s="3"/>
      <c r="L77" s="3"/>
      <c r="M77" s="3"/>
      <c r="N77" s="3"/>
      <c r="O77" s="3"/>
      <c r="P77" s="2"/>
      <c r="Q77" s="2"/>
      <c r="R77" s="2"/>
      <c r="S77" s="3"/>
      <c r="T77" s="3"/>
    </row>
    <row r="78" spans="1:20" ht="12.75">
      <c r="A78" s="5" t="s">
        <v>20</v>
      </c>
      <c r="B78" s="5">
        <v>2006</v>
      </c>
      <c r="C78" s="5"/>
      <c r="D78" s="4">
        <v>7865</v>
      </c>
      <c r="E78" s="8" t="s">
        <v>69</v>
      </c>
      <c r="F78" s="8" t="s">
        <v>55</v>
      </c>
      <c r="G78" s="3"/>
      <c r="H78" s="4">
        <v>52667</v>
      </c>
      <c r="I78" s="8" t="s">
        <v>56</v>
      </c>
      <c r="J78" s="8" t="s">
        <v>64</v>
      </c>
      <c r="K78" s="3"/>
      <c r="L78" s="3"/>
      <c r="M78" s="3"/>
      <c r="N78" s="3"/>
      <c r="O78" s="3"/>
      <c r="P78" s="2"/>
      <c r="Q78" s="2"/>
      <c r="R78" s="2"/>
      <c r="S78" s="3"/>
      <c r="T78" s="3"/>
    </row>
    <row r="79" spans="1:20" ht="12.75">
      <c r="A79" s="5" t="s">
        <v>21</v>
      </c>
      <c r="B79" s="5">
        <v>2006</v>
      </c>
      <c r="C79" s="5"/>
      <c r="D79" s="4">
        <v>8397</v>
      </c>
      <c r="E79" s="8" t="s">
        <v>44</v>
      </c>
      <c r="F79" s="8" t="s">
        <v>55</v>
      </c>
      <c r="G79" s="3"/>
      <c r="H79" s="4">
        <v>55624</v>
      </c>
      <c r="I79" s="8" t="s">
        <v>44</v>
      </c>
      <c r="J79" s="8" t="s">
        <v>65</v>
      </c>
      <c r="K79" s="3"/>
      <c r="L79" s="3"/>
      <c r="M79" s="3"/>
      <c r="N79" s="3"/>
      <c r="O79" s="3"/>
      <c r="P79" s="2"/>
      <c r="Q79" s="2"/>
      <c r="R79" s="2"/>
      <c r="S79" s="3"/>
      <c r="T79" s="3"/>
    </row>
    <row r="80" spans="1:20" ht="12.75">
      <c r="A80" s="5" t="s">
        <v>22</v>
      </c>
      <c r="B80" s="5">
        <v>2006</v>
      </c>
      <c r="C80" s="5"/>
      <c r="D80" s="4">
        <v>5429</v>
      </c>
      <c r="E80" s="8" t="s">
        <v>70</v>
      </c>
      <c r="F80" s="8" t="s">
        <v>55</v>
      </c>
      <c r="G80" s="3"/>
      <c r="H80" s="4">
        <v>51139</v>
      </c>
      <c r="I80" s="8" t="s">
        <v>57</v>
      </c>
      <c r="J80" s="8" t="s">
        <v>55</v>
      </c>
      <c r="K80" s="3"/>
      <c r="L80" s="3"/>
      <c r="M80" s="3"/>
      <c r="N80" s="3"/>
      <c r="O80" s="3"/>
      <c r="P80" s="2"/>
      <c r="Q80" s="2"/>
      <c r="R80" s="2"/>
      <c r="S80" s="3"/>
      <c r="T80" s="3"/>
    </row>
    <row r="81" spans="1:20" ht="12.75">
      <c r="A81" s="5" t="s">
        <v>23</v>
      </c>
      <c r="B81" s="5">
        <v>2006</v>
      </c>
      <c r="C81" s="5"/>
      <c r="D81" s="4">
        <v>5522</v>
      </c>
      <c r="E81" s="8" t="s">
        <v>45</v>
      </c>
      <c r="F81" s="8" t="s">
        <v>64</v>
      </c>
      <c r="G81" s="3"/>
      <c r="H81" s="4">
        <v>58244</v>
      </c>
      <c r="I81" s="8" t="s">
        <v>45</v>
      </c>
      <c r="J81" s="8" t="s">
        <v>66</v>
      </c>
      <c r="K81" s="3"/>
      <c r="L81" s="3"/>
      <c r="M81" s="3"/>
      <c r="N81" s="3"/>
      <c r="O81" s="3"/>
      <c r="P81" s="2"/>
      <c r="Q81" s="2"/>
      <c r="R81" s="2"/>
      <c r="S81" s="3"/>
      <c r="T81" s="3"/>
    </row>
    <row r="82" spans="1:20" ht="12.75">
      <c r="A82" s="5" t="s">
        <v>24</v>
      </c>
      <c r="B82" s="5">
        <v>2006</v>
      </c>
      <c r="C82" s="5"/>
      <c r="D82" s="4">
        <v>4060</v>
      </c>
      <c r="E82" s="8" t="s">
        <v>46</v>
      </c>
      <c r="F82" s="8" t="s">
        <v>50</v>
      </c>
      <c r="G82" s="3"/>
      <c r="H82" s="4">
        <v>47048</v>
      </c>
      <c r="I82" s="8" t="s">
        <v>58</v>
      </c>
      <c r="J82" s="8" t="s">
        <v>63</v>
      </c>
      <c r="K82" s="3"/>
      <c r="L82" s="3"/>
      <c r="M82" s="3"/>
      <c r="N82" s="3"/>
      <c r="O82" s="3"/>
      <c r="P82" s="2"/>
      <c r="Q82" s="2"/>
      <c r="R82" s="2"/>
      <c r="S82" s="3"/>
      <c r="T82" s="3"/>
    </row>
    <row r="83" spans="1:20" ht="12.75">
      <c r="A83" s="5" t="s">
        <v>25</v>
      </c>
      <c r="B83" s="5">
        <v>2006</v>
      </c>
      <c r="C83" s="5"/>
      <c r="D83" s="4">
        <v>4306</v>
      </c>
      <c r="E83" s="8" t="s">
        <v>47</v>
      </c>
      <c r="F83" s="8" t="s">
        <v>55</v>
      </c>
      <c r="G83" s="3"/>
      <c r="H83" s="4">
        <v>48163</v>
      </c>
      <c r="I83" s="8" t="s">
        <v>59</v>
      </c>
      <c r="J83" s="8" t="s">
        <v>63</v>
      </c>
      <c r="K83" s="3"/>
      <c r="L83" s="3"/>
      <c r="M83" s="3"/>
      <c r="N83" s="3"/>
      <c r="O83" s="3"/>
      <c r="P83" s="2"/>
      <c r="Q83" s="2"/>
      <c r="R83" s="2"/>
      <c r="S83" s="3"/>
      <c r="T83" s="3"/>
    </row>
    <row r="84" spans="1:20" ht="12.75">
      <c r="A84" s="5" t="s">
        <v>14</v>
      </c>
      <c r="B84" s="5">
        <v>2007</v>
      </c>
      <c r="C84" s="5"/>
      <c r="D84" s="4">
        <v>4532</v>
      </c>
      <c r="E84" s="8" t="s">
        <v>48</v>
      </c>
      <c r="F84" s="8" t="s">
        <v>52</v>
      </c>
      <c r="G84" s="3"/>
      <c r="H84" s="4">
        <v>49246</v>
      </c>
      <c r="I84" s="8" t="s">
        <v>60</v>
      </c>
      <c r="J84" s="8" t="s">
        <v>51</v>
      </c>
      <c r="K84" s="3"/>
      <c r="L84" s="3"/>
      <c r="M84" s="3"/>
      <c r="N84" s="3"/>
      <c r="O84" s="3"/>
      <c r="P84" s="2"/>
      <c r="Q84" s="2"/>
      <c r="R84" s="2"/>
      <c r="S84" s="3"/>
      <c r="T84" s="3"/>
    </row>
    <row r="85" spans="1:20" ht="12.75">
      <c r="A85" s="5" t="s">
        <v>15</v>
      </c>
      <c r="B85" s="5">
        <v>2007</v>
      </c>
      <c r="C85" s="5"/>
      <c r="D85" s="4">
        <v>4327</v>
      </c>
      <c r="E85" s="8" t="s">
        <v>49</v>
      </c>
      <c r="F85" s="8" t="s">
        <v>50</v>
      </c>
      <c r="G85" s="3"/>
      <c r="H85" s="4">
        <v>49347</v>
      </c>
      <c r="I85" s="8" t="s">
        <v>61</v>
      </c>
      <c r="J85" s="8" t="s">
        <v>55</v>
      </c>
      <c r="K85" s="3"/>
      <c r="L85" s="3"/>
      <c r="M85" s="3"/>
      <c r="N85" s="3"/>
      <c r="O85" s="3"/>
      <c r="P85" s="2"/>
      <c r="Q85" s="2"/>
      <c r="R85" s="2"/>
      <c r="S85" s="3"/>
      <c r="T85" s="3"/>
    </row>
    <row r="86" spans="1:20" ht="12.75">
      <c r="A86" s="5" t="s">
        <v>16</v>
      </c>
      <c r="B86" s="5">
        <v>2007</v>
      </c>
      <c r="C86" s="5"/>
      <c r="D86" s="4">
        <v>4033</v>
      </c>
      <c r="E86" s="8" t="s">
        <v>71</v>
      </c>
      <c r="F86" s="8" t="s">
        <v>50</v>
      </c>
      <c r="G86" s="3"/>
      <c r="H86" s="4">
        <v>48164</v>
      </c>
      <c r="I86" s="8" t="s">
        <v>62</v>
      </c>
      <c r="J86" s="8" t="s">
        <v>63</v>
      </c>
      <c r="K86" s="3"/>
      <c r="L86" s="3"/>
      <c r="M86" s="3"/>
      <c r="N86" s="3"/>
      <c r="O86" s="3"/>
      <c r="P86" s="2"/>
      <c r="Q86" s="2"/>
      <c r="R86" s="2"/>
      <c r="S86" s="3"/>
      <c r="T86" s="3"/>
    </row>
    <row r="87" spans="1:20" ht="12.75">
      <c r="A87" s="5" t="s">
        <v>17</v>
      </c>
      <c r="B87" s="5">
        <v>2007</v>
      </c>
      <c r="C87" s="5"/>
      <c r="D87" s="4">
        <v>4590</v>
      </c>
      <c r="E87" s="8" t="s">
        <v>72</v>
      </c>
      <c r="F87" s="8" t="s">
        <v>77</v>
      </c>
      <c r="G87" s="3"/>
      <c r="H87" s="4">
        <v>50961</v>
      </c>
      <c r="I87" s="8" t="s">
        <v>81</v>
      </c>
      <c r="J87" s="8" t="s">
        <v>86</v>
      </c>
      <c r="K87" s="3"/>
      <c r="L87" s="3"/>
      <c r="M87" s="3"/>
      <c r="N87" s="3"/>
      <c r="O87" s="3"/>
      <c r="P87" s="2"/>
      <c r="Q87" s="2"/>
      <c r="R87" s="2"/>
      <c r="S87" s="3"/>
      <c r="T87" s="3"/>
    </row>
    <row r="88" spans="1:20" ht="12.75">
      <c r="A88" s="5" t="s">
        <v>18</v>
      </c>
      <c r="B88" s="5">
        <v>2007</v>
      </c>
      <c r="C88" s="5"/>
      <c r="D88" s="4">
        <v>5510</v>
      </c>
      <c r="E88" s="8" t="s">
        <v>41</v>
      </c>
      <c r="F88" s="8" t="s">
        <v>63</v>
      </c>
      <c r="G88" s="3"/>
      <c r="H88" s="4">
        <v>50282</v>
      </c>
      <c r="I88" s="8" t="s">
        <v>82</v>
      </c>
      <c r="J88" s="8" t="s">
        <v>53</v>
      </c>
      <c r="K88" s="3"/>
      <c r="L88" s="3"/>
      <c r="M88" s="3"/>
      <c r="N88" s="3"/>
      <c r="O88" s="3"/>
      <c r="P88" s="2"/>
      <c r="Q88" s="2"/>
      <c r="R88" s="2"/>
      <c r="S88" s="3"/>
      <c r="T88" s="3"/>
    </row>
    <row r="89" spans="1:20" ht="12.75">
      <c r="A89" s="5" t="s">
        <v>19</v>
      </c>
      <c r="B89" s="5">
        <v>2007</v>
      </c>
      <c r="C89" s="5"/>
      <c r="D89" s="4">
        <v>11832</v>
      </c>
      <c r="E89" s="8" t="s">
        <v>73</v>
      </c>
      <c r="F89" s="8" t="s">
        <v>66</v>
      </c>
      <c r="G89" s="3"/>
      <c r="H89" s="4">
        <v>58342</v>
      </c>
      <c r="I89" s="8" t="s">
        <v>83</v>
      </c>
      <c r="J89" s="8" t="s">
        <v>63</v>
      </c>
      <c r="K89" s="3"/>
      <c r="L89" s="3"/>
      <c r="M89" s="3"/>
      <c r="N89" s="3"/>
      <c r="O89" s="3"/>
      <c r="P89" s="2"/>
      <c r="Q89" s="2"/>
      <c r="R89" s="2"/>
      <c r="S89" s="3"/>
      <c r="T89" s="3"/>
    </row>
    <row r="90" spans="1:20" ht="12.75">
      <c r="A90" s="5" t="s">
        <v>20</v>
      </c>
      <c r="B90" s="5">
        <v>2007</v>
      </c>
      <c r="C90" s="5"/>
      <c r="D90" s="4">
        <v>8668</v>
      </c>
      <c r="E90" s="8" t="s">
        <v>74</v>
      </c>
      <c r="F90" s="8" t="s">
        <v>53</v>
      </c>
      <c r="G90" s="3"/>
      <c r="H90" s="4">
        <v>71894</v>
      </c>
      <c r="I90" s="8" t="s">
        <v>43</v>
      </c>
      <c r="J90" s="8" t="s">
        <v>55</v>
      </c>
      <c r="K90" s="3"/>
      <c r="L90" s="3"/>
      <c r="M90" s="3"/>
      <c r="N90" s="3"/>
      <c r="O90" s="3"/>
      <c r="P90" s="2"/>
      <c r="Q90" s="2"/>
      <c r="R90" s="2"/>
      <c r="S90" s="3"/>
      <c r="T90" s="3"/>
    </row>
    <row r="91" spans="1:20" ht="12.75">
      <c r="A91" s="5" t="s">
        <v>21</v>
      </c>
      <c r="B91" s="5">
        <v>2007</v>
      </c>
      <c r="C91" s="5"/>
      <c r="D91" s="4">
        <v>9677</v>
      </c>
      <c r="E91" s="8" t="s">
        <v>75</v>
      </c>
      <c r="F91" s="8" t="s">
        <v>78</v>
      </c>
      <c r="G91" s="3"/>
      <c r="H91" s="4">
        <v>63926</v>
      </c>
      <c r="I91" s="8" t="s">
        <v>84</v>
      </c>
      <c r="J91" s="8" t="s">
        <v>55</v>
      </c>
      <c r="K91" s="3"/>
      <c r="L91" s="3"/>
      <c r="M91" s="3"/>
      <c r="N91" s="3"/>
      <c r="O91" s="3"/>
      <c r="P91" s="2"/>
      <c r="Q91" s="2"/>
      <c r="R91" s="2"/>
      <c r="S91" s="3"/>
      <c r="T91" s="3"/>
    </row>
    <row r="92" spans="1:20" ht="12.75">
      <c r="A92" s="5" t="s">
        <v>22</v>
      </c>
      <c r="B92" s="5">
        <v>2007</v>
      </c>
      <c r="C92" s="5"/>
      <c r="D92" s="4">
        <v>10462</v>
      </c>
      <c r="E92" s="8" t="s">
        <v>76</v>
      </c>
      <c r="F92" s="8" t="s">
        <v>64</v>
      </c>
      <c r="G92" s="3"/>
      <c r="H92" s="4">
        <v>59111</v>
      </c>
      <c r="I92" s="8" t="s">
        <v>85</v>
      </c>
      <c r="J92" s="8" t="s">
        <v>87</v>
      </c>
      <c r="K92" s="3"/>
      <c r="L92" s="3"/>
      <c r="M92" s="3"/>
      <c r="N92" s="3"/>
      <c r="O92" s="3"/>
      <c r="P92" s="2"/>
      <c r="Q92" s="2"/>
      <c r="R92" s="2"/>
      <c r="S92" s="3"/>
      <c r="T92" s="3"/>
    </row>
    <row r="93" spans="1:20" ht="12.75">
      <c r="A93" s="3"/>
      <c r="B93" s="3"/>
      <c r="C93" s="3"/>
      <c r="D93" s="2"/>
      <c r="E93" s="2"/>
      <c r="F93" s="2"/>
      <c r="G93" s="3"/>
      <c r="H93" s="2"/>
      <c r="I93" s="2"/>
      <c r="J93" s="2"/>
      <c r="K93" s="3"/>
      <c r="L93" s="3"/>
      <c r="M93" s="3"/>
      <c r="N93" s="3"/>
      <c r="O93" s="3"/>
      <c r="P93" s="2"/>
      <c r="Q93" s="2"/>
      <c r="R93" s="2"/>
      <c r="S93" s="3"/>
      <c r="T93" s="3"/>
    </row>
    <row r="94" spans="1:20" ht="12.75">
      <c r="A94" s="3" t="s">
        <v>88</v>
      </c>
      <c r="B94" s="3"/>
      <c r="C94" s="3"/>
      <c r="D94" s="2"/>
      <c r="E94" s="2"/>
      <c r="F94" s="2"/>
      <c r="G94" s="3"/>
      <c r="H94" s="2"/>
      <c r="I94" s="2"/>
      <c r="J94" s="2"/>
      <c r="K94" s="3"/>
      <c r="L94" s="3"/>
      <c r="M94" s="3"/>
      <c r="N94" s="3"/>
      <c r="O94" s="3"/>
      <c r="P94" s="2"/>
      <c r="Q94" s="2"/>
      <c r="R94" s="2"/>
      <c r="S94" s="3"/>
      <c r="T94" s="3"/>
    </row>
    <row r="95" spans="1:20" ht="12.75">
      <c r="A95" s="3"/>
      <c r="B95" s="3"/>
      <c r="C95" s="3"/>
      <c r="D95" s="2"/>
      <c r="E95" s="2"/>
      <c r="F95" s="2"/>
      <c r="G95" s="3"/>
      <c r="H95" s="2"/>
      <c r="I95" s="2"/>
      <c r="J95" s="2"/>
      <c r="K95" s="3"/>
      <c r="L95" s="3"/>
      <c r="M95" s="3"/>
      <c r="N95" s="3"/>
      <c r="O95" s="3"/>
      <c r="P95" s="2"/>
      <c r="Q95" s="2"/>
      <c r="R95" s="2"/>
      <c r="S95" s="3"/>
      <c r="T95" s="3"/>
    </row>
    <row r="96" spans="1:20" ht="12.75">
      <c r="A96" s="3"/>
      <c r="B96" s="3"/>
      <c r="C96" s="3"/>
      <c r="D96" s="2"/>
      <c r="E96" s="2"/>
      <c r="F96" s="2"/>
      <c r="G96" s="3"/>
      <c r="H96" s="2"/>
      <c r="I96" s="2"/>
      <c r="J96" s="2"/>
      <c r="K96" s="3"/>
      <c r="L96" s="3"/>
      <c r="M96" s="3"/>
      <c r="N96" s="3"/>
      <c r="O96" s="3"/>
      <c r="P96" s="2"/>
      <c r="Q96" s="2"/>
      <c r="R96" s="2"/>
      <c r="S96" s="3"/>
      <c r="T96" s="3"/>
    </row>
    <row r="97" spans="1:20" ht="12.75">
      <c r="A97" s="3"/>
      <c r="B97" s="3"/>
      <c r="C97" s="3"/>
      <c r="D97" s="2"/>
      <c r="E97" s="2"/>
      <c r="F97" s="2"/>
      <c r="G97" s="3"/>
      <c r="H97" s="2"/>
      <c r="I97" s="2"/>
      <c r="J97" s="2"/>
      <c r="K97" s="3"/>
      <c r="L97" s="3"/>
      <c r="M97" s="3"/>
      <c r="N97" s="3"/>
      <c r="O97" s="3"/>
      <c r="P97" s="2"/>
      <c r="Q97" s="2"/>
      <c r="R97" s="2"/>
      <c r="S97" s="3"/>
      <c r="T97" s="3"/>
    </row>
    <row r="98" spans="1:20" ht="12.75">
      <c r="A98" s="3"/>
      <c r="B98" s="3"/>
      <c r="C98" s="3"/>
      <c r="D98" s="2"/>
      <c r="E98" s="2"/>
      <c r="F98" s="2"/>
      <c r="G98" s="3"/>
      <c r="H98" s="2"/>
      <c r="I98" s="2"/>
      <c r="J98" s="2"/>
      <c r="K98" s="3"/>
      <c r="L98" s="3"/>
      <c r="M98" s="3"/>
      <c r="N98" s="3"/>
      <c r="O98" s="3"/>
      <c r="P98" s="2"/>
      <c r="Q98" s="2"/>
      <c r="R98" s="2"/>
      <c r="S98" s="3"/>
      <c r="T98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Lotte Schlegel</cp:lastModifiedBy>
  <dcterms:created xsi:type="dcterms:W3CDTF">2007-06-05T17:31:41Z</dcterms:created>
  <dcterms:modified xsi:type="dcterms:W3CDTF">2007-12-05T20:23:33Z</dcterms:modified>
  <cp:category/>
  <cp:version/>
  <cp:contentType/>
  <cp:contentStatus/>
</cp:coreProperties>
</file>