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All_Customers 2005" sheetId="1" r:id="rId1"/>
    <sheet name="All_customers 2006 YTD" sheetId="2" r:id="rId2"/>
  </sheets>
  <definedNames/>
  <calcPr fullCalcOnLoad="1"/>
</workbook>
</file>

<file path=xl/sharedStrings.xml><?xml version="1.0" encoding="utf-8"?>
<sst xmlns="http://schemas.openxmlformats.org/spreadsheetml/2006/main" count="71" uniqueCount="31">
  <si>
    <t>BANGOR HYDRO-ELECTRIC COMPANY</t>
  </si>
  <si>
    <t>Class</t>
  </si>
  <si>
    <t>Jan-05</t>
  </si>
  <si>
    <t>Feb-05</t>
  </si>
  <si>
    <t>Mar-05</t>
  </si>
  <si>
    <t>Apr-05</t>
  </si>
  <si>
    <t>May-05</t>
  </si>
  <si>
    <t>Jun-05</t>
  </si>
  <si>
    <t>Jul-05</t>
  </si>
  <si>
    <t>Aug-05</t>
  </si>
  <si>
    <t>Sep-05</t>
  </si>
  <si>
    <t>Oct-05</t>
  </si>
  <si>
    <t>Nov-05</t>
  </si>
  <si>
    <t>Dec-05</t>
  </si>
  <si>
    <t>Jan-06</t>
  </si>
  <si>
    <t>Feb-06</t>
  </si>
  <si>
    <t>Mar-06</t>
  </si>
  <si>
    <t>Apr-06</t>
  </si>
  <si>
    <t>May-06</t>
  </si>
  <si>
    <t>Jun-06</t>
  </si>
  <si>
    <t>Jul-06</t>
  </si>
  <si>
    <t>Total Residential</t>
  </si>
  <si>
    <t>meters</t>
  </si>
  <si>
    <t>energy</t>
  </si>
  <si>
    <t>Total Small Commercial</t>
  </si>
  <si>
    <t>Total Lighting</t>
  </si>
  <si>
    <t>Total Small Class Billing Determinants</t>
  </si>
  <si>
    <t>Small Standard Offer Group Billing Determinants, All Customers</t>
  </si>
  <si>
    <t>2006 YTD</t>
  </si>
  <si>
    <t>2005 Total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</si>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</sst>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 quotePrefix="1">
      <alignment horizontal="right"/>
    </xf>
    <xf numFmtId="0" fontId="0" fillId="0" borderId="2" xfId="0" applyBorder="1" applyAlignment="1">
      <alignment/>
    </xf>
    <xf numFmtId="3" fontId="0" fillId="0" borderId="0" xfId="0" applyNumberFormat="1" applyAlignment="1" quotePrefix="1">
      <alignment horizontal="right"/>
    </xf>
    <xf numFmtId="0" fontId="0" fillId="0" borderId="0" xfId="0" applyAlignment="1" quotePrefix="1">
      <alignment horizontal="right"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0" fontId="0" fillId="2" borderId="3" xfId="0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 quotePrefix="1">
      <alignment horizontal="right"/>
    </xf>
    <xf numFmtId="0" fontId="0" fillId="2" borderId="0" xfId="0" applyFill="1" applyAlignment="1" quotePrefix="1">
      <alignment horizontal="right"/>
    </xf>
    <xf numFmtId="3" fontId="0" fillId="2" borderId="0" xfId="0" applyNumberFormat="1" applyFill="1" applyAlignment="1">
      <alignment/>
    </xf>
    <xf numFmtId="0" fontId="0" fillId="2" borderId="1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 quotePrefix="1">
      <alignment horizontal="right"/>
    </xf>
    <xf numFmtId="0" fontId="0" fillId="2" borderId="7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4" fillId="2" borderId="7" xfId="0" applyNumberFormat="1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3" fontId="4" fillId="2" borderId="17" xfId="0" applyNumberFormat="1" applyFont="1" applyFill="1" applyBorder="1" applyAlignment="1">
      <alignment/>
    </xf>
    <xf numFmtId="0" fontId="0" fillId="2" borderId="18" xfId="0" applyFill="1" applyBorder="1" applyAlignment="1">
      <alignment/>
    </xf>
    <xf numFmtId="0" fontId="4" fillId="2" borderId="17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K31" sqref="K31"/>
    </sheetView>
  </sheetViews>
  <sheetFormatPr defaultColWidth="9.140625" defaultRowHeight="12.75"/>
  <cols>
    <col min="5" max="11" width="10.140625" style="0" customWidth="1"/>
    <col min="12" max="16" width="10.140625" style="0" bestFit="1" customWidth="1"/>
    <col min="17" max="17" width="11.140625" style="0" bestFit="1" customWidth="1"/>
    <col min="18" max="23" width="10.140625" style="0" bestFit="1" customWidth="1"/>
  </cols>
  <sheetData>
    <row r="1" ht="12.75">
      <c r="A1" t="s">
        <v>0</v>
      </c>
    </row>
    <row r="3" ht="12.75">
      <c r="A3" t="s">
        <v>27</v>
      </c>
    </row>
    <row r="5" spans="1:17" ht="13.5" thickBot="1">
      <c r="A5" s="1" t="s">
        <v>1</v>
      </c>
      <c r="B5" s="2"/>
      <c r="C5" s="3"/>
      <c r="D5" s="1"/>
      <c r="E5" s="4" t="s">
        <v>2</v>
      </c>
      <c r="F5" s="4" t="s">
        <v>3</v>
      </c>
      <c r="G5" s="4" t="s">
        <v>4</v>
      </c>
      <c r="H5" s="4" t="s">
        <v>5</v>
      </c>
      <c r="I5" s="4" t="s">
        <v>6</v>
      </c>
      <c r="J5" s="4" t="s">
        <v>7</v>
      </c>
      <c r="K5" s="4" t="s">
        <v>8</v>
      </c>
      <c r="L5" s="4" t="s">
        <v>9</v>
      </c>
      <c r="M5" s="4" t="s">
        <v>10</v>
      </c>
      <c r="N5" s="4" t="s">
        <v>11</v>
      </c>
      <c r="O5" s="4" t="s">
        <v>12</v>
      </c>
      <c r="P5" s="4" t="s">
        <v>13</v>
      </c>
      <c r="Q5" s="17" t="s">
        <v>29</v>
      </c>
    </row>
    <row r="6" spans="1:17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34"/>
    </row>
    <row r="7" spans="1:17" ht="12.75">
      <c r="A7" t="s">
        <v>21</v>
      </c>
      <c r="E7" s="6"/>
      <c r="F7" s="6"/>
      <c r="G7" s="6"/>
      <c r="H7" s="6"/>
      <c r="I7" s="6"/>
      <c r="J7" s="6"/>
      <c r="K7" s="6"/>
      <c r="L7" s="7"/>
      <c r="M7" s="7"/>
      <c r="N7" s="6"/>
      <c r="O7" s="6"/>
      <c r="P7" s="6"/>
      <c r="Q7" s="30"/>
    </row>
    <row r="8" spans="4:17" ht="12.75">
      <c r="D8" t="s">
        <v>22</v>
      </c>
      <c r="E8" s="8">
        <v>96180</v>
      </c>
      <c r="F8" s="8">
        <v>91583</v>
      </c>
      <c r="G8" s="8">
        <v>96425</v>
      </c>
      <c r="H8" s="8">
        <v>92106</v>
      </c>
      <c r="I8" s="8">
        <v>97335</v>
      </c>
      <c r="J8" s="8">
        <v>98427</v>
      </c>
      <c r="K8" s="8">
        <v>94188</v>
      </c>
      <c r="L8" s="8">
        <v>99301</v>
      </c>
      <c r="M8" s="8">
        <v>99321</v>
      </c>
      <c r="N8" s="8">
        <v>99215</v>
      </c>
      <c r="O8" s="8">
        <v>93621</v>
      </c>
      <c r="P8" s="8">
        <v>97712</v>
      </c>
      <c r="Q8" s="30"/>
    </row>
    <row r="9" spans="4:17" ht="12.75">
      <c r="D9" t="s">
        <v>23</v>
      </c>
      <c r="E9" s="8">
        <v>61455590</v>
      </c>
      <c r="F9" s="8">
        <v>51163366</v>
      </c>
      <c r="G9" s="8">
        <v>52549535</v>
      </c>
      <c r="H9" s="8">
        <v>48550666</v>
      </c>
      <c r="I9" s="8">
        <v>45502771</v>
      </c>
      <c r="J9" s="8">
        <v>48398265</v>
      </c>
      <c r="K9" s="8">
        <v>45888991</v>
      </c>
      <c r="L9" s="8">
        <v>51648291</v>
      </c>
      <c r="M9" s="8">
        <v>49729422</v>
      </c>
      <c r="N9" s="8">
        <v>45473016</v>
      </c>
      <c r="O9" s="8">
        <v>44061590</v>
      </c>
      <c r="P9" s="8">
        <v>54283890</v>
      </c>
      <c r="Q9" s="31">
        <f>SUM(E9:P9)</f>
        <v>598705393</v>
      </c>
    </row>
    <row r="10" spans="5:17" ht="12.75"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30"/>
    </row>
    <row r="11" spans="1:17" ht="12.75">
      <c r="A11" s="5"/>
      <c r="B11" s="5"/>
      <c r="C11" s="5"/>
      <c r="D11" s="5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29"/>
    </row>
    <row r="12" spans="1:17" ht="12.75">
      <c r="A12" t="s">
        <v>24</v>
      </c>
      <c r="E12" s="6"/>
      <c r="F12" s="6"/>
      <c r="G12" s="6"/>
      <c r="H12" s="6"/>
      <c r="I12" s="6"/>
      <c r="J12" s="6"/>
      <c r="K12" s="6"/>
      <c r="L12" s="7"/>
      <c r="M12" s="7"/>
      <c r="N12" s="6"/>
      <c r="O12" s="6"/>
      <c r="P12" s="6"/>
      <c r="Q12" s="30"/>
    </row>
    <row r="13" spans="4:17" ht="12.75">
      <c r="D13" t="s">
        <v>22</v>
      </c>
      <c r="E13" s="8">
        <v>14729</v>
      </c>
      <c r="F13" s="8">
        <v>14177</v>
      </c>
      <c r="G13" s="8">
        <v>14751</v>
      </c>
      <c r="H13" s="8">
        <v>14191</v>
      </c>
      <c r="I13" s="8">
        <v>14982</v>
      </c>
      <c r="J13" s="8">
        <v>15123</v>
      </c>
      <c r="K13" s="8">
        <v>14480</v>
      </c>
      <c r="L13" s="8">
        <v>15222</v>
      </c>
      <c r="M13" s="8">
        <v>15239</v>
      </c>
      <c r="N13" s="8">
        <v>15234</v>
      </c>
      <c r="O13" s="8">
        <v>14504</v>
      </c>
      <c r="P13" s="8">
        <v>15072</v>
      </c>
      <c r="Q13" s="30"/>
    </row>
    <row r="14" spans="4:17" ht="12.75">
      <c r="D14" t="s">
        <v>23</v>
      </c>
      <c r="E14" s="8">
        <v>16255226</v>
      </c>
      <c r="F14" s="8">
        <v>14783143</v>
      </c>
      <c r="G14" s="8">
        <v>14913651</v>
      </c>
      <c r="H14" s="8">
        <v>13748574</v>
      </c>
      <c r="I14" s="8">
        <v>13016206</v>
      </c>
      <c r="J14" s="8">
        <v>14119344</v>
      </c>
      <c r="K14" s="8">
        <v>14357911</v>
      </c>
      <c r="L14" s="8">
        <v>15988010</v>
      </c>
      <c r="M14" s="8">
        <v>15620945</v>
      </c>
      <c r="N14" s="8">
        <v>13973565</v>
      </c>
      <c r="O14" s="8">
        <v>12684366</v>
      </c>
      <c r="P14" s="8">
        <v>14781173</v>
      </c>
      <c r="Q14" s="31">
        <f>SUM(E14:P14)</f>
        <v>174242114</v>
      </c>
    </row>
    <row r="15" spans="5:17" ht="12.75"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32"/>
    </row>
    <row r="16" spans="1:17" ht="12.75">
      <c r="A16" s="5"/>
      <c r="B16" s="5"/>
      <c r="C16" s="5"/>
      <c r="D16" s="5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30"/>
    </row>
    <row r="17" spans="1:17" ht="12.75">
      <c r="A17" t="s">
        <v>25</v>
      </c>
      <c r="E17" s="6"/>
      <c r="F17" s="6"/>
      <c r="G17" s="6"/>
      <c r="H17" s="6"/>
      <c r="I17" s="6"/>
      <c r="J17" s="6"/>
      <c r="K17" s="6"/>
      <c r="L17" s="7"/>
      <c r="M17" s="7"/>
      <c r="N17" s="6"/>
      <c r="O17" s="6"/>
      <c r="P17" s="6"/>
      <c r="Q17" s="30"/>
    </row>
    <row r="18" spans="4:17" ht="12.75">
      <c r="D18" t="s">
        <v>22</v>
      </c>
      <c r="E18" s="8">
        <v>4333</v>
      </c>
      <c r="F18" s="8">
        <v>4106</v>
      </c>
      <c r="G18" s="8">
        <v>4311</v>
      </c>
      <c r="H18" s="8">
        <v>4092</v>
      </c>
      <c r="I18" s="8">
        <v>4324</v>
      </c>
      <c r="J18" s="8">
        <v>4337</v>
      </c>
      <c r="K18" s="8">
        <v>4101</v>
      </c>
      <c r="L18" s="8">
        <v>4334</v>
      </c>
      <c r="M18" s="8">
        <v>4319</v>
      </c>
      <c r="N18" s="8">
        <v>4300</v>
      </c>
      <c r="O18" s="8">
        <v>4080</v>
      </c>
      <c r="P18" s="8">
        <v>4309</v>
      </c>
      <c r="Q18" s="30"/>
    </row>
    <row r="19" spans="4:17" ht="12.75">
      <c r="D19" t="s">
        <v>23</v>
      </c>
      <c r="E19" s="8">
        <v>756319</v>
      </c>
      <c r="F19" s="8">
        <v>711327</v>
      </c>
      <c r="G19" s="8">
        <v>757340</v>
      </c>
      <c r="H19" s="8">
        <v>710685</v>
      </c>
      <c r="I19" s="8">
        <v>734170</v>
      </c>
      <c r="J19" s="8">
        <v>763750</v>
      </c>
      <c r="K19" s="8">
        <v>710840</v>
      </c>
      <c r="L19" s="8">
        <v>740395</v>
      </c>
      <c r="M19" s="8">
        <v>726756</v>
      </c>
      <c r="N19" s="8">
        <v>737358</v>
      </c>
      <c r="O19" s="8">
        <v>706183</v>
      </c>
      <c r="P19" s="8">
        <v>730466</v>
      </c>
      <c r="Q19" s="31">
        <f>SUM(E19:P19)</f>
        <v>8785589</v>
      </c>
    </row>
    <row r="20" spans="5:17" ht="13.5" thickBot="1"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33"/>
    </row>
    <row r="21" spans="1:17" ht="13.5" thickTop="1">
      <c r="A21" s="10"/>
      <c r="B21" s="10"/>
      <c r="C21" s="10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35"/>
    </row>
    <row r="22" spans="1:17" ht="12.75">
      <c r="A22" s="12" t="s">
        <v>26</v>
      </c>
      <c r="B22" s="12"/>
      <c r="C22" s="12"/>
      <c r="D22" s="12"/>
      <c r="E22" s="13" t="s">
        <v>2</v>
      </c>
      <c r="F22" s="13" t="s">
        <v>3</v>
      </c>
      <c r="G22" s="13" t="s">
        <v>4</v>
      </c>
      <c r="H22" s="13" t="s">
        <v>5</v>
      </c>
      <c r="I22" s="13" t="s">
        <v>6</v>
      </c>
      <c r="J22" s="13" t="s">
        <v>7</v>
      </c>
      <c r="K22" s="13" t="s">
        <v>8</v>
      </c>
      <c r="L22" s="14" t="s">
        <v>9</v>
      </c>
      <c r="M22" s="14" t="s">
        <v>10</v>
      </c>
      <c r="N22" s="13" t="s">
        <v>11</v>
      </c>
      <c r="O22" s="13" t="s">
        <v>12</v>
      </c>
      <c r="P22" s="13" t="s">
        <v>13</v>
      </c>
      <c r="Q22" s="39" t="s">
        <v>30</v>
      </c>
    </row>
    <row r="23" spans="1:17" ht="12.75">
      <c r="A23" s="12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4"/>
      <c r="M23" s="14"/>
      <c r="N23" s="13"/>
      <c r="O23" s="13"/>
      <c r="P23" s="13"/>
      <c r="Q23" s="36"/>
    </row>
    <row r="24" spans="1:17" ht="12.75">
      <c r="A24" s="12"/>
      <c r="B24" s="12"/>
      <c r="C24" s="12"/>
      <c r="D24" s="12" t="s">
        <v>22</v>
      </c>
      <c r="E24" s="15">
        <f>+E8+E13+E18</f>
        <v>115242</v>
      </c>
      <c r="F24" s="15">
        <f>+F8+F13+F18</f>
        <v>109866</v>
      </c>
      <c r="G24" s="15">
        <f>+G8+G13+G18</f>
        <v>115487</v>
      </c>
      <c r="H24" s="15">
        <f>+H8+H13+H18</f>
        <v>110389</v>
      </c>
      <c r="I24" s="15">
        <f>+I8+I13+I18</f>
        <v>116641</v>
      </c>
      <c r="J24" s="15">
        <f>+J8+J13+J18</f>
        <v>117887</v>
      </c>
      <c r="K24" s="15">
        <f>+K8+K13+K18</f>
        <v>112769</v>
      </c>
      <c r="L24" s="15">
        <f>+L8+L13+L18</f>
        <v>118857</v>
      </c>
      <c r="M24" s="15">
        <f>+M8+M13+M18</f>
        <v>118879</v>
      </c>
      <c r="N24" s="15">
        <f>+N8+N13+N18</f>
        <v>118749</v>
      </c>
      <c r="O24" s="15">
        <f>+O8+O13+O18</f>
        <v>112205</v>
      </c>
      <c r="P24" s="15">
        <f>+P8+P13+P18</f>
        <v>117093</v>
      </c>
      <c r="Q24" s="36"/>
    </row>
    <row r="25" spans="1:17" ht="12.75">
      <c r="A25" s="12"/>
      <c r="B25" s="12"/>
      <c r="C25" s="12"/>
      <c r="D25" s="12" t="s">
        <v>23</v>
      </c>
      <c r="E25" s="15">
        <f>+E9+E14+E19</f>
        <v>78467135</v>
      </c>
      <c r="F25" s="15">
        <f>+F9+F14+F19</f>
        <v>66657836</v>
      </c>
      <c r="G25" s="15">
        <f>+G9+G14+G19</f>
        <v>68220526</v>
      </c>
      <c r="H25" s="15">
        <f>+H9+H14+H19</f>
        <v>63009925</v>
      </c>
      <c r="I25" s="15">
        <f>+I9+I14+I19</f>
        <v>59253147</v>
      </c>
      <c r="J25" s="15">
        <f>+J9+J14+J19</f>
        <v>63281359</v>
      </c>
      <c r="K25" s="15">
        <f>+K9+K14+K19</f>
        <v>60957742</v>
      </c>
      <c r="L25" s="15">
        <f>+L9+L14+L19</f>
        <v>68376696</v>
      </c>
      <c r="M25" s="15">
        <f>+M9+M14+M19</f>
        <v>66077123</v>
      </c>
      <c r="N25" s="15">
        <f>+N9+N14+N19</f>
        <v>60183939</v>
      </c>
      <c r="O25" s="15">
        <f>+O9+O14+O19</f>
        <v>57452139</v>
      </c>
      <c r="P25" s="15">
        <f>+P9+P14+P19</f>
        <v>69795529</v>
      </c>
      <c r="Q25" s="37">
        <f>SUM(E25:P25)</f>
        <v>781733096</v>
      </c>
    </row>
    <row r="26" spans="1:17" ht="13.5" thickBo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38"/>
    </row>
    <row r="27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G1" sqref="G1"/>
    </sheetView>
  </sheetViews>
  <sheetFormatPr defaultColWidth="9.140625" defaultRowHeight="12.75"/>
  <cols>
    <col min="5" max="11" width="10.140625" style="0" bestFit="1" customWidth="1"/>
    <col min="12" max="12" width="11.140625" style="0" bestFit="1" customWidth="1"/>
  </cols>
  <sheetData>
    <row r="1" ht="12.75">
      <c r="A1" t="s">
        <v>0</v>
      </c>
    </row>
    <row r="3" ht="12.75">
      <c r="A3" t="s">
        <v>27</v>
      </c>
    </row>
    <row r="5" spans="1:12" ht="13.5" thickBot="1">
      <c r="A5" s="1" t="s">
        <v>1</v>
      </c>
      <c r="B5" s="2"/>
      <c r="C5" s="3"/>
      <c r="D5" s="1"/>
      <c r="E5" s="4" t="s">
        <v>14</v>
      </c>
      <c r="F5" s="4" t="s">
        <v>15</v>
      </c>
      <c r="G5" s="4" t="s">
        <v>16</v>
      </c>
      <c r="H5" s="4" t="s">
        <v>17</v>
      </c>
      <c r="I5" s="4" t="s">
        <v>18</v>
      </c>
      <c r="J5" s="4" t="s">
        <v>19</v>
      </c>
      <c r="K5" s="4" t="s">
        <v>20</v>
      </c>
      <c r="L5" s="17" t="s">
        <v>28</v>
      </c>
    </row>
    <row r="6" spans="1:13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34"/>
      <c r="M6" s="28"/>
    </row>
    <row r="7" spans="1:13" ht="12.75">
      <c r="A7" t="s">
        <v>21</v>
      </c>
      <c r="E7" s="6"/>
      <c r="F7" s="6"/>
      <c r="G7" s="6"/>
      <c r="H7" s="6"/>
      <c r="I7" s="6"/>
      <c r="J7" s="6"/>
      <c r="K7" s="6"/>
      <c r="L7" s="30"/>
      <c r="M7" s="28"/>
    </row>
    <row r="8" spans="4:13" ht="12.75">
      <c r="D8" t="s">
        <v>22</v>
      </c>
      <c r="E8" s="8">
        <v>97687</v>
      </c>
      <c r="F8" s="8">
        <v>92766</v>
      </c>
      <c r="G8" s="8">
        <v>97949</v>
      </c>
      <c r="H8" s="8">
        <v>93149</v>
      </c>
      <c r="I8" s="8">
        <v>98527</v>
      </c>
      <c r="J8" s="8">
        <v>99372</v>
      </c>
      <c r="K8" s="8">
        <v>95084</v>
      </c>
      <c r="L8" s="30"/>
      <c r="M8" s="28"/>
    </row>
    <row r="9" spans="4:13" ht="12.75">
      <c r="D9" t="s">
        <v>23</v>
      </c>
      <c r="E9" s="8">
        <v>63056661</v>
      </c>
      <c r="F9" s="8">
        <v>47277414</v>
      </c>
      <c r="G9" s="8">
        <v>56538070</v>
      </c>
      <c r="H9" s="8">
        <v>44966813</v>
      </c>
      <c r="I9" s="8">
        <v>44994702</v>
      </c>
      <c r="J9" s="8">
        <v>45081737</v>
      </c>
      <c r="K9" s="8">
        <v>46742503</v>
      </c>
      <c r="L9" s="31">
        <f>SUM(E9:K9)</f>
        <v>348657900</v>
      </c>
      <c r="M9" s="28"/>
    </row>
    <row r="10" spans="5:13" ht="12.75">
      <c r="E10" s="8"/>
      <c r="F10" s="8"/>
      <c r="G10" s="8"/>
      <c r="H10" s="8"/>
      <c r="I10" s="8"/>
      <c r="J10" s="8"/>
      <c r="K10" s="8"/>
      <c r="L10" s="32"/>
      <c r="M10" s="28"/>
    </row>
    <row r="11" spans="1:13" ht="12.75">
      <c r="A11" s="5"/>
      <c r="B11" s="5"/>
      <c r="C11" s="5"/>
      <c r="D11" s="5"/>
      <c r="E11" s="9"/>
      <c r="F11" s="9"/>
      <c r="G11" s="9"/>
      <c r="H11" s="9"/>
      <c r="I11" s="9"/>
      <c r="J11" s="9"/>
      <c r="K11" s="9"/>
      <c r="L11" s="29"/>
      <c r="M11" s="28"/>
    </row>
    <row r="12" spans="1:13" ht="12.75">
      <c r="A12" t="s">
        <v>24</v>
      </c>
      <c r="E12" s="6"/>
      <c r="F12" s="6"/>
      <c r="G12" s="6"/>
      <c r="H12" s="6"/>
      <c r="I12" s="6"/>
      <c r="J12" s="6"/>
      <c r="K12" s="6"/>
      <c r="L12" s="30"/>
      <c r="M12" s="28"/>
    </row>
    <row r="13" spans="4:13" ht="12.75">
      <c r="D13" t="s">
        <v>22</v>
      </c>
      <c r="E13" s="8">
        <v>15035</v>
      </c>
      <c r="F13" s="8">
        <v>14330</v>
      </c>
      <c r="G13" s="8">
        <v>15046</v>
      </c>
      <c r="H13" s="8">
        <v>14364</v>
      </c>
      <c r="I13" s="8">
        <v>15191</v>
      </c>
      <c r="J13" s="8">
        <v>15294</v>
      </c>
      <c r="K13" s="8">
        <v>14660</v>
      </c>
      <c r="L13" s="30"/>
      <c r="M13" s="28"/>
    </row>
    <row r="14" spans="4:13" ht="12.75">
      <c r="D14" t="s">
        <v>23</v>
      </c>
      <c r="E14" s="8">
        <v>16902379</v>
      </c>
      <c r="F14" s="8">
        <v>13713512</v>
      </c>
      <c r="G14" s="8">
        <v>16069376</v>
      </c>
      <c r="H14" s="8">
        <v>12928847</v>
      </c>
      <c r="I14" s="8">
        <v>12903649</v>
      </c>
      <c r="J14" s="8">
        <v>13493913</v>
      </c>
      <c r="K14" s="8">
        <v>14604259</v>
      </c>
      <c r="L14" s="31">
        <f>SUM(E14:K14)</f>
        <v>100615935</v>
      </c>
      <c r="M14" s="28"/>
    </row>
    <row r="15" spans="5:13" ht="12.75">
      <c r="E15" s="8"/>
      <c r="F15" s="8"/>
      <c r="G15" s="8"/>
      <c r="H15" s="8"/>
      <c r="I15" s="8"/>
      <c r="J15" s="8"/>
      <c r="K15" s="8"/>
      <c r="L15" s="32"/>
      <c r="M15" s="28"/>
    </row>
    <row r="16" spans="1:13" ht="12.75">
      <c r="A16" s="5"/>
      <c r="B16" s="5"/>
      <c r="C16" s="5"/>
      <c r="D16" s="5"/>
      <c r="E16" s="9"/>
      <c r="F16" s="9"/>
      <c r="G16" s="9"/>
      <c r="H16" s="9"/>
      <c r="I16" s="9"/>
      <c r="J16" s="9"/>
      <c r="K16" s="9"/>
      <c r="L16" s="29"/>
      <c r="M16" s="28"/>
    </row>
    <row r="17" spans="1:13" ht="12.75">
      <c r="A17" t="s">
        <v>25</v>
      </c>
      <c r="E17" s="6"/>
      <c r="F17" s="6"/>
      <c r="G17" s="6"/>
      <c r="H17" s="6"/>
      <c r="I17" s="6"/>
      <c r="J17" s="6"/>
      <c r="K17" s="6"/>
      <c r="L17" s="30"/>
      <c r="M17" s="28"/>
    </row>
    <row r="18" spans="4:13" ht="12.75">
      <c r="D18" t="s">
        <v>22</v>
      </c>
      <c r="E18" s="8">
        <v>4316</v>
      </c>
      <c r="F18" s="8">
        <v>4080</v>
      </c>
      <c r="G18" s="8">
        <v>4322</v>
      </c>
      <c r="H18" s="8">
        <v>4079</v>
      </c>
      <c r="I18" s="8">
        <v>4328</v>
      </c>
      <c r="J18" s="8">
        <v>4332</v>
      </c>
      <c r="K18" s="8">
        <v>4108</v>
      </c>
      <c r="L18" s="30"/>
      <c r="M18" s="28"/>
    </row>
    <row r="19" spans="4:13" ht="12.75">
      <c r="D19" t="s">
        <v>23</v>
      </c>
      <c r="E19" s="8">
        <v>759995</v>
      </c>
      <c r="F19" s="8">
        <v>705148</v>
      </c>
      <c r="G19" s="8">
        <v>757870</v>
      </c>
      <c r="H19" s="8">
        <v>705230</v>
      </c>
      <c r="I19" s="8">
        <v>757572</v>
      </c>
      <c r="J19" s="8">
        <v>733751</v>
      </c>
      <c r="K19" s="8">
        <v>708286</v>
      </c>
      <c r="L19" s="31">
        <f>SUM(E19:K19)</f>
        <v>5127852</v>
      </c>
      <c r="M19" s="28"/>
    </row>
    <row r="20" spans="5:13" ht="13.5" thickBot="1">
      <c r="E20" s="8"/>
      <c r="F20" s="8"/>
      <c r="G20" s="8"/>
      <c r="H20" s="8"/>
      <c r="I20" s="8"/>
      <c r="J20" s="8"/>
      <c r="K20" s="8"/>
      <c r="L20" s="33"/>
      <c r="M20" s="28"/>
    </row>
    <row r="21" spans="1:12" ht="13.5" thickTop="1">
      <c r="A21" s="18"/>
      <c r="B21" s="10"/>
      <c r="C21" s="10"/>
      <c r="D21" s="10"/>
      <c r="E21" s="11"/>
      <c r="F21" s="11"/>
      <c r="G21" s="11"/>
      <c r="H21" s="11"/>
      <c r="I21" s="11"/>
      <c r="J21" s="11"/>
      <c r="K21" s="11"/>
      <c r="L21" s="19"/>
    </row>
    <row r="22" spans="1:12" ht="12.75">
      <c r="A22" s="20" t="s">
        <v>26</v>
      </c>
      <c r="B22" s="21"/>
      <c r="C22" s="21"/>
      <c r="D22" s="21"/>
      <c r="E22" s="22" t="s">
        <v>14</v>
      </c>
      <c r="F22" s="22" t="s">
        <v>15</v>
      </c>
      <c r="G22" s="22" t="s">
        <v>16</v>
      </c>
      <c r="H22" s="22" t="s">
        <v>17</v>
      </c>
      <c r="I22" s="22" t="s">
        <v>18</v>
      </c>
      <c r="J22" s="22" t="s">
        <v>19</v>
      </c>
      <c r="K22" s="22" t="s">
        <v>20</v>
      </c>
      <c r="L22" s="23"/>
    </row>
    <row r="23" spans="1:12" ht="12.75">
      <c r="A23" s="20"/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3"/>
    </row>
    <row r="24" spans="1:12" ht="12.75">
      <c r="A24" s="20"/>
      <c r="B24" s="21"/>
      <c r="C24" s="21"/>
      <c r="D24" s="21" t="s">
        <v>22</v>
      </c>
      <c r="E24" s="24">
        <f>+E8+E13+E18</f>
        <v>117038</v>
      </c>
      <c r="F24" s="24">
        <f>+F8+F13+F18</f>
        <v>111176</v>
      </c>
      <c r="G24" s="24">
        <f>+G8+G13+G18</f>
        <v>117317</v>
      </c>
      <c r="H24" s="24">
        <f>+H8+H13+H18</f>
        <v>111592</v>
      </c>
      <c r="I24" s="24">
        <f>+I8+I13+I18</f>
        <v>118046</v>
      </c>
      <c r="J24" s="24">
        <f>+J8+J13+J18</f>
        <v>118998</v>
      </c>
      <c r="K24" s="24">
        <f>+K8+K13+K18</f>
        <v>113852</v>
      </c>
      <c r="L24" s="25"/>
    </row>
    <row r="25" spans="1:12" ht="12.75">
      <c r="A25" s="20"/>
      <c r="B25" s="21"/>
      <c r="C25" s="21"/>
      <c r="D25" s="21" t="s">
        <v>23</v>
      </c>
      <c r="E25" s="24">
        <f>+E9+E14+E19</f>
        <v>80719035</v>
      </c>
      <c r="F25" s="24">
        <f>+F9+F14+F19</f>
        <v>61696074</v>
      </c>
      <c r="G25" s="24">
        <f>+G9+G14+G19</f>
        <v>73365316</v>
      </c>
      <c r="H25" s="24">
        <f>+H9+H14+H19</f>
        <v>58600890</v>
      </c>
      <c r="I25" s="24">
        <f>+I9+I14+I19</f>
        <v>58655923</v>
      </c>
      <c r="J25" s="24">
        <f>+J9+J14+J19</f>
        <v>59309401</v>
      </c>
      <c r="K25" s="24">
        <f>+K9+K14+K19</f>
        <v>62055048</v>
      </c>
      <c r="L25" s="25">
        <f>SUM(E25:K25)</f>
        <v>454401687</v>
      </c>
    </row>
    <row r="26" spans="1:12" ht="13.5" thickBot="1">
      <c r="A26" s="2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27"/>
    </row>
    <row r="27" ht="13.5" thickTop="1"/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Lotte Schlegel</cp:lastModifiedBy>
  <cp:lastPrinted>2006-08-14T20:10:33Z</cp:lastPrinted>
  <dcterms:created xsi:type="dcterms:W3CDTF">2006-08-03T15:12:09Z</dcterms:created>
  <dcterms:modified xsi:type="dcterms:W3CDTF">2006-10-19T15:07:34Z</dcterms:modified>
  <cp:category/>
  <cp:version/>
  <cp:contentType/>
  <cp:contentStatus/>
</cp:coreProperties>
</file>